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yusuphadiprasetyo/Downloads/"/>
    </mc:Choice>
  </mc:AlternateContent>
  <xr:revisionPtr revIDLastSave="0" documentId="13_ncr:1_{56C68E15-79E7-6245-993D-CC77C633DFDE}" xr6:coauthVersionLast="47" xr6:coauthVersionMax="47" xr10:uidLastSave="{00000000-0000-0000-0000-000000000000}"/>
  <bookViews>
    <workbookView xWindow="2720" yWindow="0" windowWidth="19420" windowHeight="11500" xr2:uid="{24C663D5-E61B-4295-ABEB-3D8DD120009D}"/>
  </bookViews>
  <sheets>
    <sheet name="Sheet1" sheetId="1" r:id="rId1"/>
  </sheets>
  <definedNames>
    <definedName name="_xlnm.Print_Area" localSheetId="0">Sheet1!$U:$AR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O6" i="1" l="1"/>
  <c r="AR7" i="1"/>
  <c r="AR8" i="1"/>
  <c r="AR9" i="1"/>
  <c r="AR10" i="1"/>
  <c r="AR12" i="1"/>
  <c r="AR13" i="1"/>
  <c r="AR14" i="1"/>
  <c r="AR15" i="1"/>
  <c r="AR17" i="1"/>
  <c r="AR18" i="1"/>
  <c r="AR19" i="1"/>
  <c r="AR20" i="1"/>
  <c r="AR21" i="1"/>
  <c r="AR22" i="1"/>
  <c r="AR23" i="1"/>
  <c r="AR28" i="1"/>
  <c r="AR29" i="1"/>
  <c r="AR30" i="1"/>
  <c r="AR6" i="1"/>
  <c r="AO17" i="1"/>
  <c r="AO18" i="1"/>
  <c r="AO19" i="1"/>
  <c r="AO20" i="1"/>
  <c r="AO21" i="1"/>
  <c r="AO22" i="1"/>
  <c r="AO23" i="1"/>
  <c r="AO28" i="1"/>
  <c r="AO29" i="1"/>
  <c r="AO30" i="1"/>
  <c r="AO12" i="1"/>
  <c r="AO13" i="1"/>
  <c r="AO14" i="1"/>
  <c r="AO15" i="1"/>
  <c r="AO7" i="1"/>
  <c r="AO8" i="1"/>
  <c r="AO9" i="1"/>
  <c r="AO10" i="1"/>
  <c r="AJ28" i="1"/>
  <c r="AJ27" i="1"/>
  <c r="AJ23" i="1"/>
  <c r="AJ22" i="1"/>
  <c r="AJ21" i="1"/>
  <c r="AJ20" i="1"/>
  <c r="AJ18" i="1"/>
  <c r="AJ17" i="1"/>
  <c r="AJ15" i="1"/>
  <c r="AJ14" i="1"/>
  <c r="AJ13" i="1"/>
  <c r="AJ12" i="1"/>
  <c r="AJ9" i="1"/>
  <c r="AJ8" i="1"/>
  <c r="AJ7" i="1"/>
  <c r="AJ6" i="1"/>
  <c r="AG28" i="1"/>
  <c r="AG27" i="1"/>
  <c r="AG23" i="1"/>
  <c r="AG22" i="1"/>
  <c r="AG21" i="1"/>
  <c r="AG20" i="1"/>
  <c r="AG18" i="1"/>
  <c r="AG17" i="1"/>
  <c r="AG15" i="1"/>
  <c r="AG14" i="1"/>
  <c r="AG13" i="1"/>
  <c r="AG12" i="1"/>
  <c r="AG9" i="1"/>
  <c r="AG8" i="1"/>
  <c r="AG7" i="1"/>
  <c r="AG6" i="1"/>
  <c r="AB33" i="1"/>
  <c r="AB28" i="1"/>
  <c r="AB27" i="1"/>
  <c r="AB25" i="1"/>
  <c r="AB24" i="1"/>
  <c r="AB23" i="1"/>
  <c r="AB22" i="1"/>
  <c r="AB21" i="1"/>
  <c r="AB20" i="1"/>
  <c r="AB18" i="1"/>
  <c r="AB17" i="1"/>
  <c r="AB15" i="1"/>
  <c r="AB14" i="1"/>
  <c r="AB13" i="1"/>
  <c r="AB12" i="1"/>
  <c r="AB9" i="1"/>
  <c r="AB8" i="1"/>
  <c r="AB7" i="1"/>
  <c r="AB6" i="1"/>
  <c r="Y33" i="1"/>
  <c r="Y28" i="1"/>
  <c r="Y27" i="1"/>
  <c r="Y25" i="1"/>
  <c r="Y24" i="1"/>
  <c r="Y23" i="1"/>
  <c r="Y22" i="1"/>
  <c r="Y21" i="1"/>
  <c r="Y20" i="1"/>
  <c r="Y18" i="1"/>
  <c r="Y17" i="1"/>
  <c r="Y15" i="1"/>
  <c r="Y14" i="1"/>
  <c r="Y13" i="1"/>
  <c r="Y12" i="1"/>
  <c r="Y9" i="1"/>
  <c r="Y8" i="1"/>
  <c r="Y7" i="1"/>
  <c r="Y6" i="1"/>
  <c r="T32" i="1"/>
  <c r="T31" i="1"/>
  <c r="T28" i="1"/>
  <c r="T26" i="1"/>
  <c r="T22" i="1"/>
  <c r="T18" i="1"/>
  <c r="T17" i="1"/>
  <c r="T15" i="1"/>
  <c r="T14" i="1"/>
  <c r="T13" i="1"/>
  <c r="T12" i="1"/>
  <c r="T11" i="1"/>
  <c r="T8" i="1"/>
  <c r="T7" i="1"/>
  <c r="T6" i="1"/>
  <c r="Q32" i="1"/>
  <c r="Q31" i="1"/>
  <c r="Q28" i="1"/>
  <c r="Q26" i="1"/>
  <c r="Q22" i="1"/>
  <c r="Q18" i="1"/>
  <c r="Q17" i="1"/>
  <c r="Q15" i="1"/>
  <c r="Q14" i="1"/>
  <c r="Q13" i="1"/>
  <c r="Q12" i="1"/>
  <c r="Q7" i="1"/>
  <c r="Q8" i="1"/>
  <c r="Q6" i="1"/>
  <c r="L28" i="1"/>
  <c r="L23" i="1"/>
  <c r="L22" i="1"/>
  <c r="I23" i="1"/>
  <c r="I28" i="1"/>
  <c r="I22" i="1"/>
  <c r="M11" i="1" l="1"/>
  <c r="Q1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AH9" authorId="0" shapeId="0" xr:uid="{60E1862C-968B-7C40-A8A3-C952BA3B4613}">
      <text>
        <r>
          <rPr>
            <b/>
            <sz val="10"/>
            <color rgb="FF000000"/>
            <rFont val="Tahoma"/>
            <family val="2"/>
          </rPr>
          <t>Data Evaluasi RKP</t>
        </r>
      </text>
    </comment>
    <comment ref="AH15" authorId="0" shapeId="0" xr:uid="{D335E6B2-BDB9-024E-BCC5-7F460FB3E2BF}">
      <text>
        <r>
          <rPr>
            <b/>
            <sz val="10"/>
            <color rgb="FF000000"/>
            <rFont val="Tahoma"/>
            <family val="2"/>
          </rPr>
          <t xml:space="preserve">Evaluasi RKP
</t>
        </r>
        <r>
          <rPr>
            <sz val="10"/>
            <color rgb="FF000000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<sst xmlns="http://schemas.openxmlformats.org/spreadsheetml/2006/main" count="251" uniqueCount="76">
  <si>
    <t>TAHUN 2022</t>
  </si>
  <si>
    <t>NO</t>
  </si>
  <si>
    <t>TARGET</t>
  </si>
  <si>
    <t>TAHUN 2023</t>
  </si>
  <si>
    <t>SATKER</t>
  </si>
  <si>
    <t>STASTISTIK CAPAIAN PRIORITAS NASIONAL MAHKAMAH AGUNG</t>
  </si>
  <si>
    <t>ALOKASI</t>
  </si>
  <si>
    <t>SATUAN</t>
  </si>
  <si>
    <t>Posbankum</t>
  </si>
  <si>
    <t>Sidang di luar gedung pengadilan</t>
  </si>
  <si>
    <t>Pembebasan biaya perkara</t>
  </si>
  <si>
    <t xml:space="preserve">Bimbingan Teknis Penanganan Perkara Berbasis Keadilan Restoratif </t>
  </si>
  <si>
    <t>orang</t>
  </si>
  <si>
    <t>perkara</t>
  </si>
  <si>
    <t>Bimbingan Teknis tentang Perempuan yang berhadapan dengan hukum</t>
  </si>
  <si>
    <t>Ditjen Badilag</t>
  </si>
  <si>
    <t>Ditjen Badilum</t>
  </si>
  <si>
    <t>Sidang di luar gedung</t>
  </si>
  <si>
    <t>Sidang terpadu</t>
  </si>
  <si>
    <t>Pedoman Implementasi Restoratif Justice Perkara Jinayah</t>
  </si>
  <si>
    <t>CAPAIAN OUTPUT</t>
  </si>
  <si>
    <t>REALISASI ANGGARAN</t>
  </si>
  <si>
    <t>Ditjen Badilmiltun</t>
  </si>
  <si>
    <t>Posbankum (TUN)</t>
  </si>
  <si>
    <t>Pembebasan biaya perkara (TUN)</t>
  </si>
  <si>
    <t>(Dalam Ribuan)</t>
  </si>
  <si>
    <t>Sidang di luar gedung/ Sidang Keliling  (MILITER)</t>
  </si>
  <si>
    <t>a.</t>
  </si>
  <si>
    <t>b.</t>
  </si>
  <si>
    <t>c.</t>
  </si>
  <si>
    <t>d.</t>
  </si>
  <si>
    <t>e.</t>
  </si>
  <si>
    <t>Balitbang Diklat Kumdil</t>
  </si>
  <si>
    <t>Diklat Sertifikasi Hakim Mediator</t>
  </si>
  <si>
    <t>Diklat SPPA Terpadu di Pengadilan oleh MA /
Pelatihan Sertifikasi SPPA Terpadu (Oleh MA)</t>
  </si>
  <si>
    <t>Diklat Lingkungan Terpadu di Mahkamah Agung /
Pelatihan Sertifikasi Lingkungan Terpadu (Oleh MA)</t>
  </si>
  <si>
    <t>Diklat Sertifikasi Hakim Niaga / Pelatihan Sertifikasi Hakim Niaga</t>
  </si>
  <si>
    <t>Pengembangan prosedur beracara secara elektronik di pengadilan (e-court)</t>
  </si>
  <si>
    <t>Peningkatan fungsi SPPT TI di Pengadilan</t>
  </si>
  <si>
    <t>NSPK</t>
  </si>
  <si>
    <t>sistem informasi</t>
  </si>
  <si>
    <t>BUA ( Biro Hukum dan Humas)</t>
  </si>
  <si>
    <t>Pengembangan SIPP Untuk Penanganan Perkara Kepailitan dan PKPU</t>
  </si>
  <si>
    <t>layanan</t>
  </si>
  <si>
    <t>Pengembangan aplikasi eCourt Upaya Hukum Kasasi dan PK</t>
  </si>
  <si>
    <t>(%)</t>
  </si>
  <si>
    <t>TAHUN 2021</t>
  </si>
  <si>
    <t>f.</t>
  </si>
  <si>
    <t>Pengembangan kebijakan MA terkait mekanisme sidang hak uji materiil</t>
  </si>
  <si>
    <t>dokumen</t>
  </si>
  <si>
    <t>hakim</t>
  </si>
  <si>
    <t>Kebijakan Penguatan Kelembagaan Jurusita dalam optimalisasi pelaksanaan eksekusi perdata</t>
  </si>
  <si>
    <t>Bawas</t>
  </si>
  <si>
    <t>Peningkatan Zona Integritas Wilayah II</t>
  </si>
  <si>
    <t>TAHUN 2020</t>
  </si>
  <si>
    <t>Jam</t>
  </si>
  <si>
    <t>Perkara</t>
  </si>
  <si>
    <t>g.</t>
  </si>
  <si>
    <t>Pengadilan</t>
  </si>
  <si>
    <t>Orang</t>
  </si>
  <si>
    <t>Kajian Evaluasi dan Urgensi Penguatan Kelembagaan Jurusita</t>
  </si>
  <si>
    <t>Laporan</t>
  </si>
  <si>
    <t>LHP</t>
  </si>
  <si>
    <t>Pengembangan Sistem Teknologi Informasi untuk mendukung
kemudahan berusaha</t>
  </si>
  <si>
    <t>Sistem</t>
  </si>
  <si>
    <t>Sistem Informasi</t>
  </si>
  <si>
    <t xml:space="preserve">sistem </t>
  </si>
  <si>
    <t>sistem</t>
  </si>
  <si>
    <t>jam</t>
  </si>
  <si>
    <t>Peningkatan Zona Integritas Wilayah I-IV</t>
  </si>
  <si>
    <t>TAHUN 2019</t>
  </si>
  <si>
    <t>Penyusunan Pedoman Penyelesaian Perkara Berbasis Keadilan Restoratif</t>
  </si>
  <si>
    <t>Dokumen</t>
  </si>
  <si>
    <t>Satker</t>
  </si>
  <si>
    <t>PRIORITAS NASIONAL</t>
  </si>
  <si>
    <t>Layanan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</si>
</sst>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(* #,##0_);_(* \(#,##0\);_(* &quot;-&quot;_);_(@_)"/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rgb="FF000000"/>
      <name val="Tahoma"/>
      <family val="2"/>
    </font>
    <font>
      <b/>
      <sz val="10"/>
      <color rgb="FF000000"/>
      <name val="Tahoma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240">
    <xf numFmtId="0" fontId="0" fillId="0" borderId="0" xfId="0"/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2" xfId="0" applyFont="1" applyBorder="1"/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3" fontId="3" fillId="0" borderId="1" xfId="0" applyNumberFormat="1" applyFont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quotePrefix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3" fontId="3" fillId="0" borderId="1" xfId="0" applyNumberFormat="1" applyFont="1" applyBorder="1" applyAlignment="1">
      <alignment horizontal="center" vertical="center"/>
    </xf>
    <xf numFmtId="41" fontId="3" fillId="0" borderId="0" xfId="1" applyFont="1" applyAlignment="1">
      <alignment horizontal="center"/>
    </xf>
    <xf numFmtId="41" fontId="3" fillId="0" borderId="0" xfId="1" applyFont="1" applyBorder="1"/>
    <xf numFmtId="41" fontId="3" fillId="0" borderId="0" xfId="1" applyFont="1"/>
    <xf numFmtId="0" fontId="2" fillId="0" borderId="1" xfId="0" applyFont="1" applyBorder="1" applyAlignment="1">
      <alignment vertical="center"/>
    </xf>
    <xf numFmtId="9" fontId="3" fillId="0" borderId="0" xfId="1" applyNumberFormat="1" applyFont="1" applyAlignment="1">
      <alignment horizontal="center"/>
    </xf>
    <xf numFmtId="9" fontId="2" fillId="0" borderId="1" xfId="1" applyNumberFormat="1" applyFont="1" applyBorder="1" applyAlignment="1">
      <alignment horizontal="center" vertical="center" wrapText="1"/>
    </xf>
    <xf numFmtId="9" fontId="3" fillId="0" borderId="0" xfId="1" applyNumberFormat="1" applyFont="1" applyBorder="1"/>
    <xf numFmtId="9" fontId="3" fillId="0" borderId="0" xfId="1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vertical="center"/>
    </xf>
    <xf numFmtId="41" fontId="2" fillId="0" borderId="1" xfId="1" applyFont="1" applyBorder="1" applyAlignment="1">
      <alignment wrapText="1"/>
    </xf>
    <xf numFmtId="9" fontId="2" fillId="0" borderId="3" xfId="1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9" fontId="2" fillId="0" borderId="17" xfId="1" applyNumberFormat="1" applyFont="1" applyBorder="1" applyAlignment="1">
      <alignment horizontal="center" vertical="center" wrapText="1"/>
    </xf>
    <xf numFmtId="41" fontId="6" fillId="0" borderId="15" xfId="1" applyFont="1" applyBorder="1" applyAlignment="1">
      <alignment vertical="center"/>
    </xf>
    <xf numFmtId="3" fontId="3" fillId="0" borderId="3" xfId="0" applyNumberFormat="1" applyFont="1" applyBorder="1" applyAlignment="1">
      <alignment vertical="center" wrapText="1"/>
    </xf>
    <xf numFmtId="3" fontId="3" fillId="0" borderId="15" xfId="0" applyNumberFormat="1" applyFont="1" applyBorder="1" applyAlignment="1">
      <alignment vertical="center"/>
    </xf>
    <xf numFmtId="41" fontId="3" fillId="3" borderId="1" xfId="1" applyFont="1" applyFill="1" applyBorder="1" applyAlignment="1">
      <alignment vertical="center" wrapText="1"/>
    </xf>
    <xf numFmtId="41" fontId="3" fillId="0" borderId="1" xfId="1" applyFont="1" applyBorder="1" applyAlignment="1">
      <alignment horizontal="center" vertical="center"/>
    </xf>
    <xf numFmtId="9" fontId="3" fillId="0" borderId="17" xfId="1" applyNumberFormat="1" applyFont="1" applyBorder="1" applyAlignment="1">
      <alignment horizontal="center" vertical="center"/>
    </xf>
    <xf numFmtId="9" fontId="3" fillId="2" borderId="17" xfId="1" applyNumberFormat="1" applyFont="1" applyFill="1" applyBorder="1" applyAlignment="1">
      <alignment horizontal="center" vertical="center"/>
    </xf>
    <xf numFmtId="41" fontId="3" fillId="3" borderId="1" xfId="1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0" fontId="3" fillId="2" borderId="15" xfId="0" applyFont="1" applyFill="1" applyBorder="1" applyAlignment="1">
      <alignment vertical="center"/>
    </xf>
    <xf numFmtId="41" fontId="3" fillId="2" borderId="1" xfId="1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41" fontId="3" fillId="0" borderId="1" xfId="1" applyFont="1" applyBorder="1" applyAlignment="1">
      <alignment vertical="center"/>
    </xf>
    <xf numFmtId="41" fontId="3" fillId="2" borderId="1" xfId="1" applyFont="1" applyFill="1" applyBorder="1" applyAlignment="1">
      <alignment vertical="center"/>
    </xf>
    <xf numFmtId="9" fontId="3" fillId="2" borderId="17" xfId="1" applyNumberFormat="1" applyFont="1" applyFill="1" applyBorder="1" applyAlignment="1">
      <alignment vertical="center"/>
    </xf>
    <xf numFmtId="41" fontId="3" fillId="0" borderId="9" xfId="1" applyFont="1" applyFill="1" applyBorder="1" applyAlignment="1">
      <alignment vertical="center"/>
    </xf>
    <xf numFmtId="0" fontId="3" fillId="2" borderId="22" xfId="0" applyFont="1" applyFill="1" applyBorder="1" applyAlignment="1">
      <alignment vertical="center"/>
    </xf>
    <xf numFmtId="41" fontId="3" fillId="2" borderId="9" xfId="1" applyFont="1" applyFill="1" applyBorder="1" applyAlignment="1">
      <alignment vertical="center"/>
    </xf>
    <xf numFmtId="9" fontId="3" fillId="2" borderId="18" xfId="1" applyNumberFormat="1" applyFont="1" applyFill="1" applyBorder="1" applyAlignment="1">
      <alignment vertical="center"/>
    </xf>
    <xf numFmtId="0" fontId="3" fillId="2" borderId="20" xfId="0" applyFont="1" applyFill="1" applyBorder="1" applyAlignment="1">
      <alignment vertical="center"/>
    </xf>
    <xf numFmtId="41" fontId="3" fillId="2" borderId="9" xfId="1" applyFont="1" applyFill="1" applyBorder="1" applyAlignment="1">
      <alignment horizontal="center" vertical="center"/>
    </xf>
    <xf numFmtId="41" fontId="3" fillId="0" borderId="0" xfId="1" applyFont="1" applyBorder="1" applyAlignment="1">
      <alignment horizontal="center"/>
    </xf>
    <xf numFmtId="41" fontId="3" fillId="0" borderId="0" xfId="1" applyFont="1" applyAlignment="1">
      <alignment horizontal="center" vertical="center"/>
    </xf>
    <xf numFmtId="41" fontId="3" fillId="0" borderId="0" xfId="1" applyFont="1" applyBorder="1" applyAlignment="1">
      <alignment horizontal="center" vertical="center"/>
    </xf>
    <xf numFmtId="41" fontId="3" fillId="0" borderId="9" xfId="1" applyFont="1" applyFill="1" applyBorder="1" applyAlignment="1">
      <alignment horizontal="center" vertical="center"/>
    </xf>
    <xf numFmtId="9" fontId="3" fillId="0" borderId="0" xfId="0" applyNumberFormat="1" applyFont="1" applyAlignment="1">
      <alignment horizontal="center"/>
    </xf>
    <xf numFmtId="9" fontId="3" fillId="2" borderId="3" xfId="0" applyNumberFormat="1" applyFont="1" applyFill="1" applyBorder="1" applyAlignment="1">
      <alignment horizontal="center" vertical="center"/>
    </xf>
    <xf numFmtId="9" fontId="3" fillId="0" borderId="3" xfId="0" applyNumberFormat="1" applyFont="1" applyBorder="1" applyAlignment="1">
      <alignment horizontal="center" vertical="center"/>
    </xf>
    <xf numFmtId="9" fontId="3" fillId="0" borderId="18" xfId="1" applyNumberFormat="1" applyFont="1" applyFill="1" applyBorder="1" applyAlignment="1">
      <alignment horizontal="center" vertical="center"/>
    </xf>
    <xf numFmtId="9" fontId="3" fillId="0" borderId="0" xfId="1" applyNumberFormat="1" applyFont="1" applyBorder="1" applyAlignment="1">
      <alignment horizontal="center"/>
    </xf>
    <xf numFmtId="9" fontId="3" fillId="3" borderId="3" xfId="0" applyNumberFormat="1" applyFont="1" applyFill="1" applyBorder="1" applyAlignment="1">
      <alignment horizontal="center" vertical="center" wrapText="1"/>
    </xf>
    <xf numFmtId="9" fontId="3" fillId="3" borderId="3" xfId="0" applyNumberFormat="1" applyFont="1" applyFill="1" applyBorder="1" applyAlignment="1">
      <alignment horizontal="center" vertical="center"/>
    </xf>
    <xf numFmtId="9" fontId="3" fillId="2" borderId="6" xfId="0" applyNumberFormat="1" applyFont="1" applyFill="1" applyBorder="1" applyAlignment="1">
      <alignment horizontal="center" vertical="center"/>
    </xf>
    <xf numFmtId="9" fontId="3" fillId="2" borderId="18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3" fontId="3" fillId="0" borderId="3" xfId="0" applyNumberFormat="1" applyFont="1" applyBorder="1" applyAlignment="1">
      <alignment vertical="center"/>
    </xf>
    <xf numFmtId="0" fontId="3" fillId="0" borderId="9" xfId="0" applyFont="1" applyBorder="1" applyAlignment="1">
      <alignment vertical="center"/>
    </xf>
    <xf numFmtId="9" fontId="3" fillId="3" borderId="6" xfId="0" applyNumberFormat="1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9" fontId="3" fillId="3" borderId="8" xfId="0" applyNumberFormat="1" applyFont="1" applyFill="1" applyBorder="1" applyAlignment="1">
      <alignment horizontal="center" vertical="center" wrapText="1"/>
    </xf>
    <xf numFmtId="9" fontId="3" fillId="0" borderId="25" xfId="1" applyNumberFormat="1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left" vertical="center"/>
    </xf>
    <xf numFmtId="0" fontId="3" fillId="0" borderId="27" xfId="0" applyFont="1" applyBorder="1" applyAlignment="1">
      <alignment horizontal="center" vertical="center"/>
    </xf>
    <xf numFmtId="9" fontId="3" fillId="0" borderId="28" xfId="0" applyNumberFormat="1" applyFont="1" applyBorder="1" applyAlignment="1">
      <alignment horizontal="center" vertical="center"/>
    </xf>
    <xf numFmtId="9" fontId="3" fillId="3" borderId="28" xfId="0" applyNumberFormat="1" applyFont="1" applyFill="1" applyBorder="1" applyAlignment="1">
      <alignment horizontal="center" vertical="center" wrapText="1"/>
    </xf>
    <xf numFmtId="41" fontId="3" fillId="0" borderId="27" xfId="1" applyFont="1" applyBorder="1" applyAlignment="1">
      <alignment horizontal="center" vertical="center"/>
    </xf>
    <xf numFmtId="9" fontId="3" fillId="0" borderId="29" xfId="1" applyNumberFormat="1" applyFont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vertical="center"/>
    </xf>
    <xf numFmtId="0" fontId="3" fillId="0" borderId="20" xfId="0" applyFont="1" applyBorder="1" applyAlignment="1">
      <alignment horizontal="center" vertical="center"/>
    </xf>
    <xf numFmtId="0" fontId="3" fillId="2" borderId="19" xfId="0" applyFont="1" applyFill="1" applyBorder="1" applyAlignment="1">
      <alignment vertical="center"/>
    </xf>
    <xf numFmtId="0" fontId="3" fillId="2" borderId="20" xfId="0" applyFont="1" applyFill="1" applyBorder="1" applyAlignment="1">
      <alignment horizontal="center" vertical="center"/>
    </xf>
    <xf numFmtId="9" fontId="3" fillId="2" borderId="23" xfId="0" applyNumberFormat="1" applyFont="1" applyFill="1" applyBorder="1" applyAlignment="1">
      <alignment horizontal="center" vertical="center"/>
    </xf>
    <xf numFmtId="41" fontId="3" fillId="2" borderId="20" xfId="1" applyFont="1" applyFill="1" applyBorder="1" applyAlignment="1">
      <alignment horizontal="center" vertical="center"/>
    </xf>
    <xf numFmtId="9" fontId="3" fillId="2" borderId="21" xfId="1" applyNumberFormat="1" applyFont="1" applyFill="1" applyBorder="1" applyAlignment="1">
      <alignment horizontal="center" vertical="center"/>
    </xf>
    <xf numFmtId="41" fontId="3" fillId="2" borderId="20" xfId="1" applyFont="1" applyFill="1" applyBorder="1" applyAlignment="1">
      <alignment vertical="center"/>
    </xf>
    <xf numFmtId="9" fontId="3" fillId="2" borderId="21" xfId="1" applyNumberFormat="1" applyFont="1" applyFill="1" applyBorder="1" applyAlignment="1">
      <alignment vertical="center"/>
    </xf>
    <xf numFmtId="0" fontId="2" fillId="0" borderId="27" xfId="0" applyFont="1" applyBorder="1" applyAlignment="1">
      <alignment vertical="center"/>
    </xf>
    <xf numFmtId="41" fontId="6" fillId="0" borderId="26" xfId="1" applyFont="1" applyBorder="1" applyAlignment="1">
      <alignment vertical="center"/>
    </xf>
    <xf numFmtId="0" fontId="3" fillId="2" borderId="27" xfId="0" applyFont="1" applyFill="1" applyBorder="1" applyAlignment="1">
      <alignment vertical="center"/>
    </xf>
    <xf numFmtId="0" fontId="2" fillId="0" borderId="20" xfId="0" applyFont="1" applyBorder="1" applyAlignment="1">
      <alignment vertical="center"/>
    </xf>
    <xf numFmtId="9" fontId="3" fillId="3" borderId="23" xfId="0" applyNumberFormat="1" applyFont="1" applyFill="1" applyBorder="1" applyAlignment="1">
      <alignment horizontal="center" vertical="center" wrapText="1"/>
    </xf>
    <xf numFmtId="0" fontId="2" fillId="0" borderId="27" xfId="0" applyFont="1" applyBorder="1" applyAlignment="1">
      <alignment vertical="center" wrapText="1"/>
    </xf>
    <xf numFmtId="0" fontId="3" fillId="2" borderId="26" xfId="0" applyFont="1" applyFill="1" applyBorder="1" applyAlignment="1">
      <alignment vertical="center"/>
    </xf>
    <xf numFmtId="0" fontId="2" fillId="0" borderId="22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vertical="center"/>
    </xf>
    <xf numFmtId="3" fontId="3" fillId="0" borderId="17" xfId="0" applyNumberFormat="1" applyFont="1" applyBorder="1" applyAlignment="1">
      <alignment horizontal="center" vertical="center"/>
    </xf>
    <xf numFmtId="9" fontId="3" fillId="0" borderId="17" xfId="0" applyNumberFormat="1" applyFont="1" applyBorder="1" applyAlignment="1">
      <alignment horizontal="center" vertical="center"/>
    </xf>
    <xf numFmtId="3" fontId="3" fillId="2" borderId="15" xfId="0" applyNumberFormat="1" applyFont="1" applyFill="1" applyBorder="1" applyAlignment="1">
      <alignment vertical="center"/>
    </xf>
    <xf numFmtId="3" fontId="3" fillId="2" borderId="1" xfId="0" applyNumberFormat="1" applyFont="1" applyFill="1" applyBorder="1" applyAlignment="1">
      <alignment horizontal="center" vertical="center"/>
    </xf>
    <xf numFmtId="3" fontId="3" fillId="2" borderId="17" xfId="0" applyNumberFormat="1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vertical="center"/>
    </xf>
    <xf numFmtId="9" fontId="3" fillId="2" borderId="17" xfId="0" applyNumberFormat="1" applyFont="1" applyFill="1" applyBorder="1" applyAlignment="1">
      <alignment horizontal="center" vertical="center"/>
    </xf>
    <xf numFmtId="3" fontId="3" fillId="0" borderId="22" xfId="0" applyNumberFormat="1" applyFont="1" applyBorder="1" applyAlignment="1">
      <alignment vertical="center"/>
    </xf>
    <xf numFmtId="3" fontId="3" fillId="0" borderId="0" xfId="0" applyNumberFormat="1" applyFont="1" applyAlignment="1">
      <alignment horizontal="center" vertical="center"/>
    </xf>
    <xf numFmtId="164" fontId="3" fillId="0" borderId="9" xfId="0" applyNumberFormat="1" applyFont="1" applyBorder="1" applyAlignment="1">
      <alignment vertical="center"/>
    </xf>
    <xf numFmtId="9" fontId="3" fillId="0" borderId="6" xfId="0" applyNumberFormat="1" applyFont="1" applyBorder="1" applyAlignment="1">
      <alignment horizontal="center" vertical="center"/>
    </xf>
    <xf numFmtId="41" fontId="3" fillId="0" borderId="9" xfId="1" applyFont="1" applyBorder="1" applyAlignment="1">
      <alignment horizontal="center" vertical="center"/>
    </xf>
    <xf numFmtId="9" fontId="3" fillId="0" borderId="18" xfId="1" applyNumberFormat="1" applyFont="1" applyBorder="1" applyAlignment="1">
      <alignment horizontal="center" vertical="center"/>
    </xf>
    <xf numFmtId="3" fontId="3" fillId="0" borderId="9" xfId="0" applyNumberFormat="1" applyFont="1" applyBorder="1" applyAlignment="1">
      <alignment horizontal="center" vertical="center"/>
    </xf>
    <xf numFmtId="41" fontId="3" fillId="0" borderId="9" xfId="1" applyFont="1" applyBorder="1" applyAlignment="1">
      <alignment vertical="center"/>
    </xf>
    <xf numFmtId="9" fontId="3" fillId="0" borderId="18" xfId="0" applyNumberFormat="1" applyFont="1" applyBorder="1" applyAlignment="1">
      <alignment horizontal="center" vertical="center"/>
    </xf>
    <xf numFmtId="3" fontId="3" fillId="2" borderId="22" xfId="0" applyNumberFormat="1" applyFont="1" applyFill="1" applyBorder="1" applyAlignment="1">
      <alignment vertical="center"/>
    </xf>
    <xf numFmtId="3" fontId="3" fillId="2" borderId="9" xfId="0" applyNumberFormat="1" applyFont="1" applyFill="1" applyBorder="1" applyAlignment="1">
      <alignment horizontal="center" vertical="center"/>
    </xf>
    <xf numFmtId="3" fontId="3" fillId="2" borderId="7" xfId="0" applyNumberFormat="1" applyFont="1" applyFill="1" applyBorder="1" applyAlignment="1">
      <alignment horizontal="center" vertical="center"/>
    </xf>
    <xf numFmtId="164" fontId="3" fillId="2" borderId="9" xfId="0" applyNumberFormat="1" applyFont="1" applyFill="1" applyBorder="1" applyAlignment="1">
      <alignment vertical="center"/>
    </xf>
    <xf numFmtId="3" fontId="3" fillId="0" borderId="28" xfId="0" applyNumberFormat="1" applyFont="1" applyBorder="1" applyAlignment="1">
      <alignment vertical="center"/>
    </xf>
    <xf numFmtId="3" fontId="3" fillId="0" borderId="26" xfId="0" applyNumberFormat="1" applyFont="1" applyBorder="1" applyAlignment="1">
      <alignment vertical="center"/>
    </xf>
    <xf numFmtId="3" fontId="3" fillId="0" borderId="27" xfId="0" applyNumberFormat="1" applyFont="1" applyBorder="1" applyAlignment="1">
      <alignment horizontal="center" vertical="center"/>
    </xf>
    <xf numFmtId="164" fontId="3" fillId="0" borderId="27" xfId="0" applyNumberFormat="1" applyFont="1" applyBorder="1" applyAlignment="1">
      <alignment vertical="center"/>
    </xf>
    <xf numFmtId="3" fontId="3" fillId="0" borderId="27" xfId="0" applyNumberFormat="1" applyFont="1" applyBorder="1" applyAlignment="1">
      <alignment vertical="center"/>
    </xf>
    <xf numFmtId="9" fontId="3" fillId="0" borderId="29" xfId="0" applyNumberFormat="1" applyFont="1" applyBorder="1" applyAlignment="1">
      <alignment horizontal="center" vertical="center"/>
    </xf>
    <xf numFmtId="3" fontId="3" fillId="0" borderId="23" xfId="0" applyNumberFormat="1" applyFont="1" applyBorder="1" applyAlignment="1">
      <alignment vertical="center" wrapText="1"/>
    </xf>
    <xf numFmtId="3" fontId="3" fillId="0" borderId="8" xfId="0" applyNumberFormat="1" applyFont="1" applyBorder="1" applyAlignment="1">
      <alignment vertical="center"/>
    </xf>
    <xf numFmtId="3" fontId="3" fillId="0" borderId="24" xfId="0" applyNumberFormat="1" applyFont="1" applyBorder="1" applyAlignment="1">
      <alignment vertical="center"/>
    </xf>
    <xf numFmtId="3" fontId="3" fillId="0" borderId="11" xfId="0" applyNumberFormat="1" applyFont="1" applyBorder="1" applyAlignment="1">
      <alignment vertical="center"/>
    </xf>
    <xf numFmtId="9" fontId="3" fillId="0" borderId="8" xfId="0" applyNumberFormat="1" applyFont="1" applyBorder="1" applyAlignment="1">
      <alignment horizontal="center" vertical="center"/>
    </xf>
    <xf numFmtId="41" fontId="3" fillId="0" borderId="11" xfId="1" applyFont="1" applyFill="1" applyBorder="1" applyAlignment="1">
      <alignment horizontal="center" vertical="center"/>
    </xf>
    <xf numFmtId="3" fontId="3" fillId="0" borderId="11" xfId="0" applyNumberFormat="1" applyFont="1" applyBorder="1" applyAlignment="1">
      <alignment horizontal="center" vertical="center"/>
    </xf>
    <xf numFmtId="9" fontId="3" fillId="0" borderId="25" xfId="1" applyNumberFormat="1" applyFont="1" applyFill="1" applyBorder="1" applyAlignment="1">
      <alignment horizontal="center" vertical="center"/>
    </xf>
    <xf numFmtId="41" fontId="3" fillId="0" borderId="11" xfId="1" applyFont="1" applyFill="1" applyBorder="1" applyAlignment="1">
      <alignment vertical="center"/>
    </xf>
    <xf numFmtId="9" fontId="3" fillId="0" borderId="25" xfId="0" applyNumberFormat="1" applyFont="1" applyBorder="1" applyAlignment="1">
      <alignment horizontal="center" vertical="center"/>
    </xf>
    <xf numFmtId="41" fontId="3" fillId="0" borderId="11" xfId="1" applyFont="1" applyBorder="1" applyAlignment="1">
      <alignment horizontal="center" vertical="center"/>
    </xf>
    <xf numFmtId="41" fontId="3" fillId="0" borderId="11" xfId="1" applyFont="1" applyBorder="1" applyAlignment="1">
      <alignment vertical="center"/>
    </xf>
    <xf numFmtId="41" fontId="3" fillId="0" borderId="1" xfId="1" applyFont="1" applyFill="1" applyBorder="1" applyAlignment="1">
      <alignment horizontal="center" vertical="center"/>
    </xf>
    <xf numFmtId="9" fontId="3" fillId="0" borderId="17" xfId="1" applyNumberFormat="1" applyFont="1" applyFill="1" applyBorder="1" applyAlignment="1">
      <alignment horizontal="center" vertical="center"/>
    </xf>
    <xf numFmtId="41" fontId="3" fillId="0" borderId="1" xfId="1" applyFont="1" applyFill="1" applyBorder="1" applyAlignment="1">
      <alignment vertical="center"/>
    </xf>
    <xf numFmtId="3" fontId="3" fillId="0" borderId="6" xfId="0" applyNumberFormat="1" applyFont="1" applyBorder="1" applyAlignment="1">
      <alignment vertical="center"/>
    </xf>
    <xf numFmtId="3" fontId="3" fillId="2" borderId="9" xfId="0" applyNumberFormat="1" applyFont="1" applyFill="1" applyBorder="1" applyAlignment="1">
      <alignment vertical="center"/>
    </xf>
    <xf numFmtId="3" fontId="3" fillId="0" borderId="28" xfId="0" applyNumberFormat="1" applyFont="1" applyBorder="1" applyAlignment="1">
      <alignment vertical="center" wrapText="1"/>
    </xf>
    <xf numFmtId="3" fontId="3" fillId="2" borderId="26" xfId="0" applyNumberFormat="1" applyFont="1" applyFill="1" applyBorder="1" applyAlignment="1">
      <alignment vertical="center"/>
    </xf>
    <xf numFmtId="3" fontId="3" fillId="2" borderId="27" xfId="0" applyNumberFormat="1" applyFont="1" applyFill="1" applyBorder="1" applyAlignment="1">
      <alignment horizontal="center" vertical="center"/>
    </xf>
    <xf numFmtId="164" fontId="3" fillId="2" borderId="27" xfId="0" applyNumberFormat="1" applyFont="1" applyFill="1" applyBorder="1" applyAlignment="1">
      <alignment vertical="center"/>
    </xf>
    <xf numFmtId="9" fontId="3" fillId="2" borderId="28" xfId="0" applyNumberFormat="1" applyFont="1" applyFill="1" applyBorder="1" applyAlignment="1">
      <alignment horizontal="center" vertical="center"/>
    </xf>
    <xf numFmtId="41" fontId="3" fillId="2" borderId="27" xfId="1" applyFont="1" applyFill="1" applyBorder="1" applyAlignment="1">
      <alignment horizontal="center" vertical="center"/>
    </xf>
    <xf numFmtId="9" fontId="3" fillId="2" borderId="29" xfId="1" applyNumberFormat="1" applyFont="1" applyFill="1" applyBorder="1" applyAlignment="1">
      <alignment horizontal="center" vertical="center"/>
    </xf>
    <xf numFmtId="41" fontId="3" fillId="2" borderId="27" xfId="1" applyFont="1" applyFill="1" applyBorder="1" applyAlignment="1">
      <alignment vertical="center"/>
    </xf>
    <xf numFmtId="41" fontId="3" fillId="0" borderId="27" xfId="1" applyFont="1" applyBorder="1" applyAlignment="1">
      <alignment vertical="center"/>
    </xf>
    <xf numFmtId="3" fontId="3" fillId="0" borderId="3" xfId="0" applyNumberFormat="1" applyFont="1" applyBorder="1" applyAlignment="1">
      <alignment horizontal="left" vertical="center"/>
    </xf>
    <xf numFmtId="3" fontId="3" fillId="2" borderId="5" xfId="0" applyNumberFormat="1" applyFont="1" applyFill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3" fontId="3" fillId="0" borderId="30" xfId="0" applyNumberFormat="1" applyFont="1" applyBorder="1" applyAlignment="1">
      <alignment vertical="center"/>
    </xf>
    <xf numFmtId="3" fontId="3" fillId="0" borderId="19" xfId="0" applyNumberFormat="1" applyFont="1" applyBorder="1" applyAlignment="1">
      <alignment vertical="center"/>
    </xf>
    <xf numFmtId="3" fontId="3" fillId="0" borderId="30" xfId="0" applyNumberFormat="1" applyFont="1" applyBorder="1" applyAlignment="1">
      <alignment horizontal="center" vertical="center"/>
    </xf>
    <xf numFmtId="164" fontId="3" fillId="0" borderId="20" xfId="0" applyNumberFormat="1" applyFont="1" applyBorder="1" applyAlignment="1">
      <alignment vertical="center"/>
    </xf>
    <xf numFmtId="9" fontId="3" fillId="0" borderId="23" xfId="0" applyNumberFormat="1" applyFont="1" applyBorder="1" applyAlignment="1">
      <alignment horizontal="center" vertical="center"/>
    </xf>
    <xf numFmtId="41" fontId="3" fillId="0" borderId="20" xfId="1" applyFont="1" applyBorder="1" applyAlignment="1">
      <alignment horizontal="center" vertical="center"/>
    </xf>
    <xf numFmtId="9" fontId="3" fillId="0" borderId="21" xfId="1" applyNumberFormat="1" applyFont="1" applyBorder="1" applyAlignment="1">
      <alignment horizontal="center" vertical="center"/>
    </xf>
    <xf numFmtId="41" fontId="3" fillId="0" borderId="20" xfId="1" applyFont="1" applyBorder="1" applyAlignment="1">
      <alignment vertical="center"/>
    </xf>
    <xf numFmtId="9" fontId="3" fillId="0" borderId="21" xfId="0" applyNumberFormat="1" applyFont="1" applyBorder="1" applyAlignment="1">
      <alignment horizontal="center" vertical="center"/>
    </xf>
    <xf numFmtId="3" fontId="3" fillId="2" borderId="19" xfId="0" applyNumberFormat="1" applyFont="1" applyFill="1" applyBorder="1" applyAlignment="1">
      <alignment vertical="center"/>
    </xf>
    <xf numFmtId="3" fontId="3" fillId="2" borderId="20" xfId="0" applyNumberFormat="1" applyFont="1" applyFill="1" applyBorder="1" applyAlignment="1">
      <alignment horizontal="center" vertical="center"/>
    </xf>
    <xf numFmtId="3" fontId="3" fillId="2" borderId="31" xfId="0" applyNumberFormat="1" applyFont="1" applyFill="1" applyBorder="1" applyAlignment="1">
      <alignment horizontal="center" vertical="center"/>
    </xf>
    <xf numFmtId="164" fontId="3" fillId="2" borderId="20" xfId="0" applyNumberFormat="1" applyFont="1" applyFill="1" applyBorder="1" applyAlignment="1">
      <alignment vertical="center"/>
    </xf>
    <xf numFmtId="3" fontId="3" fillId="2" borderId="27" xfId="0" applyNumberFormat="1" applyFont="1" applyFill="1" applyBorder="1" applyAlignment="1">
      <alignment vertical="center"/>
    </xf>
    <xf numFmtId="3" fontId="3" fillId="0" borderId="5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left" vertical="center" wrapText="1"/>
    </xf>
    <xf numFmtId="41" fontId="3" fillId="0" borderId="15" xfId="1" applyFont="1" applyBorder="1" applyAlignment="1">
      <alignment vertical="center"/>
    </xf>
    <xf numFmtId="3" fontId="3" fillId="0" borderId="9" xfId="0" applyNumberFormat="1" applyFont="1" applyBorder="1" applyAlignment="1">
      <alignment vertical="center"/>
    </xf>
    <xf numFmtId="41" fontId="3" fillId="2" borderId="22" xfId="1" applyFont="1" applyFill="1" applyBorder="1" applyAlignment="1">
      <alignment vertical="center"/>
    </xf>
    <xf numFmtId="0" fontId="3" fillId="0" borderId="23" xfId="0" applyFont="1" applyBorder="1" applyAlignment="1">
      <alignment vertical="center"/>
    </xf>
    <xf numFmtId="41" fontId="3" fillId="2" borderId="19" xfId="1" applyFont="1" applyFill="1" applyBorder="1" applyAlignment="1">
      <alignment vertical="center"/>
    </xf>
    <xf numFmtId="41" fontId="3" fillId="0" borderId="19" xfId="1" applyFont="1" applyFill="1" applyBorder="1" applyAlignment="1">
      <alignment vertical="center"/>
    </xf>
    <xf numFmtId="3" fontId="3" fillId="0" borderId="20" xfId="0" applyNumberFormat="1" applyFont="1" applyBorder="1" applyAlignment="1">
      <alignment horizontal="center" vertical="center"/>
    </xf>
    <xf numFmtId="3" fontId="3" fillId="0" borderId="20" xfId="0" applyNumberFormat="1" applyFont="1" applyBorder="1" applyAlignment="1">
      <alignment horizontal="center" vertical="center" wrapText="1"/>
    </xf>
    <xf numFmtId="3" fontId="3" fillId="2" borderId="20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Border="1" applyAlignment="1">
      <alignment vertical="center"/>
    </xf>
    <xf numFmtId="3" fontId="3" fillId="0" borderId="17" xfId="0" applyNumberFormat="1" applyFont="1" applyBorder="1" applyAlignment="1">
      <alignment vertical="center" wrapText="1"/>
    </xf>
    <xf numFmtId="3" fontId="3" fillId="0" borderId="35" xfId="0" applyNumberFormat="1" applyFont="1" applyBorder="1" applyAlignment="1">
      <alignment vertical="center"/>
    </xf>
    <xf numFmtId="3" fontId="3" fillId="2" borderId="20" xfId="0" applyNumberFormat="1" applyFont="1" applyFill="1" applyBorder="1" applyAlignment="1">
      <alignment vertical="center"/>
    </xf>
    <xf numFmtId="4" fontId="3" fillId="2" borderId="1" xfId="0" applyNumberFormat="1" applyFont="1" applyFill="1" applyBorder="1" applyAlignment="1">
      <alignment vertical="center" wrapText="1"/>
    </xf>
    <xf numFmtId="4" fontId="3" fillId="2" borderId="9" xfId="0" applyNumberFormat="1" applyFont="1" applyFill="1" applyBorder="1" applyAlignment="1">
      <alignment vertical="center"/>
    </xf>
    <xf numFmtId="4" fontId="3" fillId="2" borderId="20" xfId="0" applyNumberFormat="1" applyFont="1" applyFill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4" fontId="3" fillId="2" borderId="17" xfId="1" applyNumberFormat="1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1" fontId="2" fillId="0" borderId="3" xfId="1" applyFont="1" applyBorder="1" applyAlignment="1">
      <alignment horizontal="center" vertical="center" wrapText="1"/>
    </xf>
    <xf numFmtId="41" fontId="2" fillId="0" borderId="4" xfId="1" applyFont="1" applyBorder="1" applyAlignment="1">
      <alignment horizontal="center" vertical="center" wrapText="1"/>
    </xf>
    <xf numFmtId="41" fontId="2" fillId="0" borderId="16" xfId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41" fontId="2" fillId="0" borderId="5" xfId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wrapText="1"/>
    </xf>
    <xf numFmtId="0" fontId="2" fillId="0" borderId="32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4" fontId="3" fillId="0" borderId="1" xfId="0" applyNumberFormat="1" applyFont="1" applyFill="1" applyBorder="1" applyAlignment="1">
      <alignment vertical="center" wrapText="1"/>
    </xf>
    <xf numFmtId="3" fontId="3" fillId="0" borderId="1" xfId="0" applyNumberFormat="1" applyFont="1" applyFill="1" applyBorder="1" applyAlignment="1">
      <alignment vertical="center"/>
    </xf>
    <xf numFmtId="0" fontId="3" fillId="0" borderId="3" xfId="0" applyFont="1" applyFill="1" applyBorder="1" applyAlignment="1">
      <alignment horizontal="center" vertical="center"/>
    </xf>
    <xf numFmtId="4" fontId="3" fillId="0" borderId="17" xfId="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3" fontId="3" fillId="0" borderId="27" xfId="0" applyNumberFormat="1" applyFont="1" applyFill="1" applyBorder="1" applyAlignment="1">
      <alignment vertical="center"/>
    </xf>
    <xf numFmtId="0" fontId="3" fillId="0" borderId="28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right" vertical="center"/>
    </xf>
    <xf numFmtId="3" fontId="3" fillId="2" borderId="9" xfId="0" applyNumberFormat="1" applyFont="1" applyFill="1" applyBorder="1" applyAlignment="1">
      <alignment horizontal="right" vertical="center"/>
    </xf>
    <xf numFmtId="3" fontId="3" fillId="0" borderId="27" xfId="0" applyNumberFormat="1" applyFont="1" applyFill="1" applyBorder="1" applyAlignment="1">
      <alignment horizontal="right" vertical="center"/>
    </xf>
    <xf numFmtId="3" fontId="3" fillId="0" borderId="11" xfId="0" applyNumberFormat="1" applyFont="1" applyFill="1" applyBorder="1" applyAlignment="1">
      <alignment vertical="center"/>
    </xf>
    <xf numFmtId="0" fontId="3" fillId="0" borderId="8" xfId="0" applyFont="1" applyFill="1" applyBorder="1" applyAlignment="1">
      <alignment horizontal="center" vertical="center"/>
    </xf>
    <xf numFmtId="3" fontId="3" fillId="0" borderId="9" xfId="0" applyNumberFormat="1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vertical="center"/>
    </xf>
  </cellXfs>
  <cellStyles count="2">
    <cellStyle name="Comma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E052CB-CCC4-47F3-B47B-485FFC710486}">
  <sheetPr>
    <pageSetUpPr fitToPage="1"/>
  </sheetPr>
  <dimension ref="A1:AR713"/>
  <sheetViews>
    <sheetView showGridLines="0" tabSelected="1" topLeftCell="A23" zoomScale="75" zoomScaleNormal="90" workbookViewId="0">
      <pane xSplit="4" topLeftCell="AM1" activePane="topRight" state="frozen"/>
      <selection pane="topRight" activeCell="AP30" sqref="AP30"/>
    </sheetView>
  </sheetViews>
  <sheetFormatPr baseColWidth="10" defaultColWidth="8.83203125" defaultRowHeight="14" x14ac:dyDescent="0.15"/>
  <cols>
    <col min="1" max="1" width="5" style="8" customWidth="1"/>
    <col min="2" max="2" width="31.83203125" style="4" customWidth="1"/>
    <col min="3" max="3" width="3.83203125" style="8" customWidth="1"/>
    <col min="4" max="4" width="74.1640625" style="4" customWidth="1"/>
    <col min="5" max="5" width="16.5" style="4" customWidth="1"/>
    <col min="6" max="7" width="13.83203125" style="8" customWidth="1"/>
    <col min="8" max="8" width="16.1640625" style="4" customWidth="1"/>
    <col min="9" max="9" width="8.1640625" style="63" customWidth="1"/>
    <col min="10" max="11" width="13.83203125" style="14" customWidth="1"/>
    <col min="12" max="12" width="9.33203125" style="18" customWidth="1"/>
    <col min="13" max="13" width="16.5" style="4" customWidth="1"/>
    <col min="14" max="15" width="13.83203125" style="8" customWidth="1"/>
    <col min="16" max="16" width="16.1640625" style="4" customWidth="1"/>
    <col min="17" max="17" width="8.1640625" style="63" customWidth="1"/>
    <col min="18" max="18" width="13.83203125" style="16" customWidth="1"/>
    <col min="19" max="19" width="13.83203125" style="14" customWidth="1"/>
    <col min="20" max="20" width="9.33203125" style="18" customWidth="1"/>
    <col min="21" max="21" width="16.5" style="4" customWidth="1"/>
    <col min="22" max="23" width="13.83203125" style="8" customWidth="1"/>
    <col min="24" max="24" width="16.1640625" style="4" customWidth="1"/>
    <col min="25" max="25" width="8.1640625" style="63" customWidth="1"/>
    <col min="26" max="27" width="13.83203125" style="60" customWidth="1"/>
    <col min="28" max="28" width="9.33203125" style="18" customWidth="1"/>
    <col min="29" max="29" width="16.5" style="4" customWidth="1"/>
    <col min="30" max="31" width="13.83203125" style="8" customWidth="1"/>
    <col min="32" max="32" width="16.1640625" style="16" customWidth="1"/>
    <col min="33" max="33" width="8.1640625" style="63" customWidth="1"/>
    <col min="34" max="35" width="13.83203125" style="60" customWidth="1"/>
    <col min="36" max="36" width="9.33203125" style="21" customWidth="1"/>
    <col min="37" max="37" width="16.5" style="5" customWidth="1"/>
    <col min="38" max="38" width="13.83203125" style="8" customWidth="1"/>
    <col min="39" max="39" width="13.83203125" style="4" customWidth="1"/>
    <col min="40" max="40" width="20.83203125" style="4" customWidth="1"/>
    <col min="41" max="41" width="11.83203125" style="4" customWidth="1"/>
    <col min="42" max="43" width="16.5" style="4" customWidth="1"/>
    <col min="44" max="44" width="9.33203125" style="21" customWidth="1"/>
    <col min="45" max="16384" width="8.83203125" style="4"/>
  </cols>
  <sheetData>
    <row r="1" spans="1:44" s="1" customFormat="1" ht="31" customHeight="1" x14ac:dyDescent="0.15">
      <c r="B1" s="28" t="s">
        <v>5</v>
      </c>
      <c r="C1" s="8"/>
      <c r="E1" s="4"/>
      <c r="F1" s="8"/>
      <c r="G1" s="8"/>
      <c r="I1" s="63"/>
      <c r="J1" s="14"/>
      <c r="K1" s="14"/>
      <c r="L1" s="18"/>
      <c r="M1" s="4"/>
      <c r="N1" s="8"/>
      <c r="O1" s="8"/>
      <c r="Q1" s="63"/>
      <c r="R1" s="14"/>
      <c r="S1" s="14"/>
      <c r="T1" s="18"/>
      <c r="V1" s="8"/>
      <c r="W1" s="8"/>
      <c r="Y1" s="63"/>
      <c r="Z1" s="60"/>
      <c r="AA1" s="60"/>
      <c r="AB1" s="18"/>
      <c r="AD1" s="8"/>
      <c r="AE1" s="8"/>
      <c r="AF1" s="14"/>
      <c r="AG1" s="63"/>
      <c r="AH1" s="60"/>
      <c r="AI1" s="60"/>
      <c r="AJ1" s="18"/>
      <c r="AL1" s="8"/>
      <c r="AR1" s="18"/>
    </row>
    <row r="2" spans="1:44" s="1" customFormat="1" ht="31" customHeight="1" thickBot="1" x14ac:dyDescent="0.2">
      <c r="B2" s="28" t="s">
        <v>25</v>
      </c>
      <c r="C2" s="8"/>
      <c r="E2" s="4"/>
      <c r="F2" s="8"/>
      <c r="G2" s="8"/>
      <c r="I2" s="63"/>
      <c r="J2" s="14"/>
      <c r="K2" s="14"/>
      <c r="L2" s="18"/>
      <c r="M2" s="4"/>
      <c r="N2" s="8"/>
      <c r="O2" s="8"/>
      <c r="Q2" s="63"/>
      <c r="R2" s="14"/>
      <c r="S2" s="14"/>
      <c r="T2" s="18"/>
      <c r="V2" s="8"/>
      <c r="W2" s="8"/>
      <c r="Y2" s="63"/>
      <c r="Z2" s="60"/>
      <c r="AA2" s="60"/>
      <c r="AB2" s="18"/>
      <c r="AD2" s="8"/>
      <c r="AE2" s="8"/>
      <c r="AF2" s="14"/>
      <c r="AG2" s="63"/>
      <c r="AH2" s="60"/>
      <c r="AI2" s="60"/>
      <c r="AJ2" s="18"/>
      <c r="AL2" s="8"/>
      <c r="AR2" s="18"/>
    </row>
    <row r="3" spans="1:44" s="1" customFormat="1" ht="27" customHeight="1" x14ac:dyDescent="0.15">
      <c r="A3" s="221" t="s">
        <v>1</v>
      </c>
      <c r="B3" s="207" t="s">
        <v>4</v>
      </c>
      <c r="C3" s="207" t="s">
        <v>74</v>
      </c>
      <c r="D3" s="210"/>
      <c r="E3" s="203" t="s">
        <v>70</v>
      </c>
      <c r="F3" s="204"/>
      <c r="G3" s="204"/>
      <c r="H3" s="204"/>
      <c r="I3" s="204"/>
      <c r="J3" s="204"/>
      <c r="K3" s="204"/>
      <c r="L3" s="205"/>
      <c r="M3" s="203" t="s">
        <v>54</v>
      </c>
      <c r="N3" s="204"/>
      <c r="O3" s="204"/>
      <c r="P3" s="204"/>
      <c r="Q3" s="204"/>
      <c r="R3" s="204"/>
      <c r="S3" s="204"/>
      <c r="T3" s="205"/>
      <c r="U3" s="203" t="s">
        <v>46</v>
      </c>
      <c r="V3" s="204"/>
      <c r="W3" s="204"/>
      <c r="X3" s="204"/>
      <c r="Y3" s="204"/>
      <c r="Z3" s="204"/>
      <c r="AA3" s="204"/>
      <c r="AB3" s="205"/>
      <c r="AC3" s="203" t="s">
        <v>0</v>
      </c>
      <c r="AD3" s="204"/>
      <c r="AE3" s="204"/>
      <c r="AF3" s="204"/>
      <c r="AG3" s="204"/>
      <c r="AH3" s="204"/>
      <c r="AI3" s="204"/>
      <c r="AJ3" s="205"/>
      <c r="AK3" s="203" t="s">
        <v>3</v>
      </c>
      <c r="AL3" s="204"/>
      <c r="AM3" s="204"/>
      <c r="AN3" s="204"/>
      <c r="AO3" s="204"/>
      <c r="AP3" s="204"/>
      <c r="AQ3" s="204"/>
      <c r="AR3" s="205"/>
    </row>
    <row r="4" spans="1:44" s="3" customFormat="1" ht="14" customHeight="1" x14ac:dyDescent="0.15">
      <c r="A4" s="222"/>
      <c r="B4" s="208"/>
      <c r="C4" s="208"/>
      <c r="D4" s="211"/>
      <c r="E4" s="213" t="s">
        <v>6</v>
      </c>
      <c r="F4" s="206" t="s">
        <v>2</v>
      </c>
      <c r="G4" s="206" t="s">
        <v>7</v>
      </c>
      <c r="H4" s="217" t="s">
        <v>21</v>
      </c>
      <c r="I4" s="218"/>
      <c r="J4" s="214" t="s">
        <v>20</v>
      </c>
      <c r="K4" s="215"/>
      <c r="L4" s="216"/>
      <c r="M4" s="213" t="s">
        <v>6</v>
      </c>
      <c r="N4" s="206" t="s">
        <v>2</v>
      </c>
      <c r="O4" s="206" t="s">
        <v>7</v>
      </c>
      <c r="P4" s="217" t="s">
        <v>21</v>
      </c>
      <c r="Q4" s="218"/>
      <c r="R4" s="214" t="s">
        <v>20</v>
      </c>
      <c r="S4" s="215"/>
      <c r="T4" s="216"/>
      <c r="U4" s="213" t="s">
        <v>6</v>
      </c>
      <c r="V4" s="206" t="s">
        <v>2</v>
      </c>
      <c r="W4" s="206" t="s">
        <v>7</v>
      </c>
      <c r="X4" s="217" t="s">
        <v>21</v>
      </c>
      <c r="Y4" s="218"/>
      <c r="Z4" s="214" t="s">
        <v>20</v>
      </c>
      <c r="AA4" s="215"/>
      <c r="AB4" s="216"/>
      <c r="AC4" s="213" t="s">
        <v>6</v>
      </c>
      <c r="AD4" s="206" t="s">
        <v>2</v>
      </c>
      <c r="AE4" s="206" t="s">
        <v>7</v>
      </c>
      <c r="AF4" s="217" t="s">
        <v>21</v>
      </c>
      <c r="AG4" s="218"/>
      <c r="AH4" s="214" t="s">
        <v>20</v>
      </c>
      <c r="AI4" s="215"/>
      <c r="AJ4" s="216"/>
      <c r="AK4" s="213" t="s">
        <v>6</v>
      </c>
      <c r="AL4" s="206" t="s">
        <v>2</v>
      </c>
      <c r="AM4" s="206" t="s">
        <v>7</v>
      </c>
      <c r="AN4" s="217" t="s">
        <v>21</v>
      </c>
      <c r="AO4" s="220"/>
      <c r="AP4" s="200" t="s">
        <v>20</v>
      </c>
      <c r="AQ4" s="201"/>
      <c r="AR4" s="202"/>
    </row>
    <row r="5" spans="1:44" s="3" customFormat="1" ht="15" x14ac:dyDescent="0.15">
      <c r="A5" s="223"/>
      <c r="B5" s="209"/>
      <c r="C5" s="209"/>
      <c r="D5" s="212"/>
      <c r="E5" s="213"/>
      <c r="F5" s="206"/>
      <c r="G5" s="206"/>
      <c r="H5" s="22"/>
      <c r="I5" s="34" t="s">
        <v>45</v>
      </c>
      <c r="J5" s="214"/>
      <c r="K5" s="219"/>
      <c r="L5" s="36" t="s">
        <v>45</v>
      </c>
      <c r="M5" s="213"/>
      <c r="N5" s="206"/>
      <c r="O5" s="206"/>
      <c r="P5" s="22"/>
      <c r="Q5" s="34" t="s">
        <v>45</v>
      </c>
      <c r="R5" s="214"/>
      <c r="S5" s="219"/>
      <c r="T5" s="36" t="s">
        <v>45</v>
      </c>
      <c r="U5" s="213"/>
      <c r="V5" s="206"/>
      <c r="W5" s="206"/>
      <c r="X5" s="22"/>
      <c r="Y5" s="34" t="s">
        <v>45</v>
      </c>
      <c r="Z5" s="214"/>
      <c r="AA5" s="219"/>
      <c r="AB5" s="36" t="s">
        <v>45</v>
      </c>
      <c r="AC5" s="213"/>
      <c r="AD5" s="206"/>
      <c r="AE5" s="206"/>
      <c r="AF5" s="33"/>
      <c r="AG5" s="34" t="s">
        <v>45</v>
      </c>
      <c r="AH5" s="214"/>
      <c r="AI5" s="219"/>
      <c r="AJ5" s="36" t="s">
        <v>45</v>
      </c>
      <c r="AK5" s="213"/>
      <c r="AL5" s="206"/>
      <c r="AM5" s="206"/>
      <c r="AN5" s="22"/>
      <c r="AO5" s="19" t="s">
        <v>45</v>
      </c>
      <c r="AP5" s="23"/>
      <c r="AQ5" s="194"/>
      <c r="AR5" s="36" t="s">
        <v>45</v>
      </c>
    </row>
    <row r="6" spans="1:44" s="8" customFormat="1" ht="30" customHeight="1" x14ac:dyDescent="0.2">
      <c r="A6" s="35">
        <v>1</v>
      </c>
      <c r="B6" s="72" t="s">
        <v>16</v>
      </c>
      <c r="C6" s="6" t="s">
        <v>27</v>
      </c>
      <c r="D6" s="187" t="s">
        <v>8</v>
      </c>
      <c r="E6" s="39"/>
      <c r="F6" s="13"/>
      <c r="G6" s="13"/>
      <c r="H6" s="105"/>
      <c r="I6" s="68"/>
      <c r="J6" s="13"/>
      <c r="K6" s="13"/>
      <c r="L6" s="106"/>
      <c r="M6" s="39">
        <v>11177528</v>
      </c>
      <c r="N6" s="13">
        <v>111584</v>
      </c>
      <c r="O6" s="13" t="s">
        <v>55</v>
      </c>
      <c r="P6" s="105">
        <v>11080847.085000001</v>
      </c>
      <c r="Q6" s="68">
        <f>P6/M6</f>
        <v>0.99135042068335688</v>
      </c>
      <c r="R6" s="9">
        <v>129063</v>
      </c>
      <c r="S6" s="13" t="s">
        <v>68</v>
      </c>
      <c r="T6" s="107">
        <f>R6/N6</f>
        <v>1.1566443217665616</v>
      </c>
      <c r="U6" s="39">
        <v>11136800</v>
      </c>
      <c r="V6" s="13">
        <v>40000</v>
      </c>
      <c r="W6" s="13" t="s">
        <v>12</v>
      </c>
      <c r="X6" s="105">
        <v>10980099.9</v>
      </c>
      <c r="Y6" s="68">
        <f>X6/U6</f>
        <v>0.98592952194526262</v>
      </c>
      <c r="Z6" s="13">
        <v>43739</v>
      </c>
      <c r="AA6" s="13" t="s">
        <v>12</v>
      </c>
      <c r="AB6" s="107">
        <f>Z6/V6</f>
        <v>1.093475</v>
      </c>
      <c r="AC6" s="39">
        <v>11136800</v>
      </c>
      <c r="AD6" s="13">
        <v>111368</v>
      </c>
      <c r="AE6" s="13" t="s">
        <v>12</v>
      </c>
      <c r="AF6" s="40">
        <v>11136800</v>
      </c>
      <c r="AG6" s="68">
        <f>AF6/AC6</f>
        <v>1</v>
      </c>
      <c r="AH6" s="41">
        <v>110210</v>
      </c>
      <c r="AI6" s="13" t="s">
        <v>12</v>
      </c>
      <c r="AJ6" s="42">
        <f>AH6/AD6</f>
        <v>0.98960204008332731</v>
      </c>
      <c r="AK6" s="39">
        <v>11136800</v>
      </c>
      <c r="AL6" s="13">
        <v>43739</v>
      </c>
      <c r="AM6" s="13" t="s">
        <v>12</v>
      </c>
      <c r="AN6" s="231">
        <v>4469916.9550000001</v>
      </c>
      <c r="AO6" s="224">
        <f>(AN6/AK6)*100</f>
        <v>40.136457106170539</v>
      </c>
      <c r="AP6" s="225">
        <v>30965</v>
      </c>
      <c r="AQ6" s="226" t="s">
        <v>59</v>
      </c>
      <c r="AR6" s="227">
        <f>(AP6/AL6)*100</f>
        <v>70.794942728457443</v>
      </c>
    </row>
    <row r="7" spans="1:44" s="8" customFormat="1" ht="31" customHeight="1" x14ac:dyDescent="0.2">
      <c r="A7" s="35"/>
      <c r="B7" s="6"/>
      <c r="C7" s="6" t="s">
        <v>28</v>
      </c>
      <c r="D7" s="187" t="s">
        <v>9</v>
      </c>
      <c r="E7" s="39"/>
      <c r="F7" s="13"/>
      <c r="G7" s="13"/>
      <c r="H7" s="105"/>
      <c r="I7" s="69"/>
      <c r="J7" s="13"/>
      <c r="K7" s="13"/>
      <c r="L7" s="106"/>
      <c r="M7" s="39">
        <v>4929580</v>
      </c>
      <c r="N7" s="13">
        <v>3787</v>
      </c>
      <c r="O7" s="13" t="s">
        <v>56</v>
      </c>
      <c r="P7" s="105">
        <v>4519844.7249999996</v>
      </c>
      <c r="Q7" s="68">
        <f t="shared" ref="Q7:Q8" si="0">P7/M7</f>
        <v>0.91688231553195199</v>
      </c>
      <c r="R7" s="9">
        <v>2948</v>
      </c>
      <c r="S7" s="13" t="s">
        <v>56</v>
      </c>
      <c r="T7" s="107">
        <f t="shared" ref="T7:T8" si="1">R7/N7</f>
        <v>0.77845260100343283</v>
      </c>
      <c r="U7" s="39">
        <v>6317295</v>
      </c>
      <c r="V7" s="13">
        <v>3983</v>
      </c>
      <c r="W7" s="13" t="s">
        <v>12</v>
      </c>
      <c r="X7" s="105">
        <v>5775458.4000000004</v>
      </c>
      <c r="Y7" s="68">
        <f t="shared" ref="Y7:Y9" si="2">X7/U7</f>
        <v>0.9142296505070604</v>
      </c>
      <c r="Z7" s="13">
        <v>4648</v>
      </c>
      <c r="AA7" s="13" t="s">
        <v>13</v>
      </c>
      <c r="AB7" s="107">
        <f t="shared" ref="AB7:AB9" si="3">Z7/V7</f>
        <v>1.1669595782073814</v>
      </c>
      <c r="AC7" s="39">
        <v>6317300</v>
      </c>
      <c r="AD7" s="13">
        <v>4628</v>
      </c>
      <c r="AE7" s="13" t="s">
        <v>13</v>
      </c>
      <c r="AF7" s="44">
        <v>106350</v>
      </c>
      <c r="AG7" s="68">
        <f t="shared" ref="AG7:AG9" si="4">AF7/AC7</f>
        <v>1.6834723695249552E-2</v>
      </c>
      <c r="AH7" s="41">
        <v>4593</v>
      </c>
      <c r="AI7" s="13" t="s">
        <v>13</v>
      </c>
      <c r="AJ7" s="42">
        <f t="shared" ref="AJ7:AJ9" si="5">AH7/AD7</f>
        <v>0.99243733794295597</v>
      </c>
      <c r="AK7" s="39">
        <v>5817295</v>
      </c>
      <c r="AL7" s="13">
        <v>4200</v>
      </c>
      <c r="AM7" s="13" t="s">
        <v>13</v>
      </c>
      <c r="AN7" s="231">
        <v>2466098.1889999998</v>
      </c>
      <c r="AO7" s="224">
        <f t="shared" ref="AO7:AO30" si="6">(AN7/AK7)*100</f>
        <v>42.392524171457694</v>
      </c>
      <c r="AP7" s="225">
        <v>1497</v>
      </c>
      <c r="AQ7" s="226" t="s">
        <v>56</v>
      </c>
      <c r="AR7" s="227">
        <f t="shared" ref="AR7:AR30" si="7">(AP7/AL7)*100</f>
        <v>35.642857142857146</v>
      </c>
    </row>
    <row r="8" spans="1:44" s="8" customFormat="1" ht="31" customHeight="1" x14ac:dyDescent="0.2">
      <c r="A8" s="35"/>
      <c r="B8" s="6"/>
      <c r="C8" s="6" t="s">
        <v>29</v>
      </c>
      <c r="D8" s="187" t="s">
        <v>10</v>
      </c>
      <c r="E8" s="39"/>
      <c r="F8" s="13"/>
      <c r="G8" s="13"/>
      <c r="H8" s="105"/>
      <c r="I8" s="69"/>
      <c r="J8" s="13"/>
      <c r="K8" s="13"/>
      <c r="L8" s="106"/>
      <c r="M8" s="39">
        <v>70737</v>
      </c>
      <c r="N8" s="13">
        <v>81</v>
      </c>
      <c r="O8" s="13" t="s">
        <v>56</v>
      </c>
      <c r="P8" s="105">
        <v>18661</v>
      </c>
      <c r="Q8" s="68">
        <f t="shared" si="0"/>
        <v>0.26380819090433577</v>
      </c>
      <c r="R8" s="9">
        <v>75</v>
      </c>
      <c r="S8" s="13" t="s">
        <v>56</v>
      </c>
      <c r="T8" s="107">
        <f t="shared" si="1"/>
        <v>0.92592592592592593</v>
      </c>
      <c r="U8" s="39">
        <v>106350</v>
      </c>
      <c r="V8" s="13">
        <v>115</v>
      </c>
      <c r="W8" s="13" t="s">
        <v>12</v>
      </c>
      <c r="X8" s="105">
        <v>74340.2</v>
      </c>
      <c r="Y8" s="68">
        <f t="shared" si="2"/>
        <v>0.69901457451810056</v>
      </c>
      <c r="Z8" s="13">
        <v>50</v>
      </c>
      <c r="AA8" s="13" t="s">
        <v>13</v>
      </c>
      <c r="AB8" s="107">
        <f t="shared" si="3"/>
        <v>0.43478260869565216</v>
      </c>
      <c r="AC8" s="39">
        <v>106350</v>
      </c>
      <c r="AD8" s="13">
        <v>160</v>
      </c>
      <c r="AE8" s="13" t="s">
        <v>13</v>
      </c>
      <c r="AF8" s="44">
        <v>32552</v>
      </c>
      <c r="AG8" s="68">
        <f t="shared" si="4"/>
        <v>0.30608368594264224</v>
      </c>
      <c r="AH8" s="41">
        <v>50</v>
      </c>
      <c r="AI8" s="13" t="s">
        <v>13</v>
      </c>
      <c r="AJ8" s="42">
        <f t="shared" si="5"/>
        <v>0.3125</v>
      </c>
      <c r="AK8" s="39">
        <v>106350</v>
      </c>
      <c r="AL8" s="13">
        <v>160</v>
      </c>
      <c r="AM8" s="13" t="s">
        <v>13</v>
      </c>
      <c r="AN8" s="231">
        <v>20247</v>
      </c>
      <c r="AO8" s="224">
        <f t="shared" si="6"/>
        <v>19.03808180535966</v>
      </c>
      <c r="AP8" s="228">
        <v>126</v>
      </c>
      <c r="AQ8" s="226" t="s">
        <v>56</v>
      </c>
      <c r="AR8" s="227">
        <f t="shared" si="7"/>
        <v>78.75</v>
      </c>
    </row>
    <row r="9" spans="1:44" s="8" customFormat="1" ht="31" customHeight="1" x14ac:dyDescent="0.2">
      <c r="A9" s="35"/>
      <c r="B9" s="6"/>
      <c r="C9" s="6" t="s">
        <v>30</v>
      </c>
      <c r="D9" s="188" t="s">
        <v>11</v>
      </c>
      <c r="E9" s="108"/>
      <c r="F9" s="109"/>
      <c r="G9" s="109"/>
      <c r="H9" s="45"/>
      <c r="I9" s="64"/>
      <c r="J9" s="109"/>
      <c r="K9" s="109"/>
      <c r="L9" s="110"/>
      <c r="M9" s="108"/>
      <c r="N9" s="109"/>
      <c r="O9" s="109"/>
      <c r="P9" s="45"/>
      <c r="Q9" s="64"/>
      <c r="R9" s="111"/>
      <c r="S9" s="109"/>
      <c r="T9" s="112"/>
      <c r="U9" s="39">
        <v>1500000</v>
      </c>
      <c r="V9" s="13">
        <v>300</v>
      </c>
      <c r="W9" s="13" t="s">
        <v>12</v>
      </c>
      <c r="X9" s="105">
        <v>1500765.5</v>
      </c>
      <c r="Y9" s="68">
        <f t="shared" si="2"/>
        <v>1.0005103333333334</v>
      </c>
      <c r="Z9" s="13">
        <v>392</v>
      </c>
      <c r="AA9" s="13" t="s">
        <v>12</v>
      </c>
      <c r="AB9" s="107">
        <f t="shared" si="3"/>
        <v>1.3066666666666666</v>
      </c>
      <c r="AC9" s="39">
        <v>1500000</v>
      </c>
      <c r="AD9" s="13">
        <v>300</v>
      </c>
      <c r="AE9" s="13" t="s">
        <v>12</v>
      </c>
      <c r="AF9" s="44">
        <v>1500000</v>
      </c>
      <c r="AG9" s="68">
        <f t="shared" si="4"/>
        <v>1</v>
      </c>
      <c r="AH9" s="41">
        <v>330</v>
      </c>
      <c r="AI9" s="13" t="s">
        <v>12</v>
      </c>
      <c r="AJ9" s="42">
        <f t="shared" si="5"/>
        <v>1.1000000000000001</v>
      </c>
      <c r="AK9" s="39">
        <v>1500000</v>
      </c>
      <c r="AL9" s="13">
        <v>300</v>
      </c>
      <c r="AM9" s="13" t="s">
        <v>12</v>
      </c>
      <c r="AN9" s="231">
        <v>481775.62800000003</v>
      </c>
      <c r="AO9" s="224">
        <f t="shared" si="6"/>
        <v>32.118375200000003</v>
      </c>
      <c r="AP9" s="228">
        <v>181</v>
      </c>
      <c r="AQ9" s="226" t="s">
        <v>59</v>
      </c>
      <c r="AR9" s="227">
        <f t="shared" si="7"/>
        <v>60.333333333333336</v>
      </c>
    </row>
    <row r="10" spans="1:44" s="8" customFormat="1" ht="31" customHeight="1" x14ac:dyDescent="0.2">
      <c r="A10" s="35"/>
      <c r="B10" s="6"/>
      <c r="C10" s="6" t="s">
        <v>31</v>
      </c>
      <c r="D10" s="188" t="s">
        <v>14</v>
      </c>
      <c r="E10" s="46"/>
      <c r="F10" s="10"/>
      <c r="G10" s="11"/>
      <c r="H10" s="10"/>
      <c r="I10" s="64"/>
      <c r="J10" s="47"/>
      <c r="K10" s="47"/>
      <c r="L10" s="43"/>
      <c r="M10" s="46"/>
      <c r="N10" s="10"/>
      <c r="O10" s="11"/>
      <c r="P10" s="10"/>
      <c r="Q10" s="64"/>
      <c r="R10" s="47"/>
      <c r="S10" s="47"/>
      <c r="T10" s="43"/>
      <c r="U10" s="48"/>
      <c r="V10" s="10"/>
      <c r="W10" s="11"/>
      <c r="X10" s="10"/>
      <c r="Y10" s="64"/>
      <c r="Z10" s="47"/>
      <c r="AA10" s="47"/>
      <c r="AB10" s="43"/>
      <c r="AC10" s="48"/>
      <c r="AD10" s="10"/>
      <c r="AE10" s="11"/>
      <c r="AF10" s="47"/>
      <c r="AG10" s="64"/>
      <c r="AH10" s="47"/>
      <c r="AI10" s="47"/>
      <c r="AJ10" s="43"/>
      <c r="AK10" s="39">
        <v>500000</v>
      </c>
      <c r="AL10" s="13">
        <v>80</v>
      </c>
      <c r="AM10" s="13" t="s">
        <v>12</v>
      </c>
      <c r="AN10" s="231">
        <v>184995.86</v>
      </c>
      <c r="AO10" s="224">
        <f t="shared" si="6"/>
        <v>36.999171999999994</v>
      </c>
      <c r="AP10" s="228">
        <v>165</v>
      </c>
      <c r="AQ10" s="226" t="s">
        <v>59</v>
      </c>
      <c r="AR10" s="227">
        <f t="shared" si="7"/>
        <v>206.25</v>
      </c>
    </row>
    <row r="11" spans="1:44" s="7" customFormat="1" ht="31" customHeight="1" thickBot="1" x14ac:dyDescent="0.25">
      <c r="A11" s="87"/>
      <c r="B11" s="100"/>
      <c r="C11" s="89" t="s">
        <v>47</v>
      </c>
      <c r="D11" s="189" t="s">
        <v>71</v>
      </c>
      <c r="E11" s="113"/>
      <c r="F11" s="184"/>
      <c r="G11" s="114"/>
      <c r="H11" s="115"/>
      <c r="I11" s="116"/>
      <c r="J11" s="117"/>
      <c r="K11" s="117"/>
      <c r="L11" s="118"/>
      <c r="M11" s="113">
        <f>25920+26880</f>
        <v>52800</v>
      </c>
      <c r="N11" s="119">
        <v>1</v>
      </c>
      <c r="O11" s="119" t="s">
        <v>72</v>
      </c>
      <c r="P11" s="115">
        <v>26570</v>
      </c>
      <c r="Q11" s="75">
        <f t="shared" ref="Q11:Q15" si="8">P11/M11</f>
        <v>0.50321969696969693</v>
      </c>
      <c r="R11" s="120">
        <v>1</v>
      </c>
      <c r="S11" s="117" t="s">
        <v>72</v>
      </c>
      <c r="T11" s="121">
        <f t="shared" ref="T11:T15" si="9">R11/N11</f>
        <v>1</v>
      </c>
      <c r="U11" s="122"/>
      <c r="V11" s="123"/>
      <c r="W11" s="124"/>
      <c r="X11" s="125"/>
      <c r="Y11" s="70"/>
      <c r="Z11" s="58"/>
      <c r="AA11" s="58"/>
      <c r="AB11" s="71"/>
      <c r="AC11" s="122"/>
      <c r="AD11" s="123"/>
      <c r="AE11" s="123"/>
      <c r="AF11" s="55"/>
      <c r="AG11" s="70"/>
      <c r="AH11" s="58"/>
      <c r="AI11" s="58"/>
      <c r="AJ11" s="56"/>
      <c r="AK11" s="122"/>
      <c r="AL11" s="123"/>
      <c r="AM11" s="123"/>
      <c r="AN11" s="232"/>
      <c r="AO11" s="191"/>
      <c r="AP11" s="32"/>
      <c r="AQ11" s="198"/>
      <c r="AR11" s="197"/>
    </row>
    <row r="12" spans="1:44" s="8" customFormat="1" ht="31" customHeight="1" x14ac:dyDescent="0.2">
      <c r="A12" s="79">
        <v>2</v>
      </c>
      <c r="B12" s="80" t="s">
        <v>15</v>
      </c>
      <c r="C12" s="81" t="s">
        <v>27</v>
      </c>
      <c r="D12" s="126" t="s">
        <v>8</v>
      </c>
      <c r="E12" s="127"/>
      <c r="F12" s="138"/>
      <c r="G12" s="128"/>
      <c r="H12" s="129"/>
      <c r="I12" s="82"/>
      <c r="J12" s="128"/>
      <c r="K12" s="128"/>
      <c r="L12" s="85"/>
      <c r="M12" s="127">
        <v>11645326</v>
      </c>
      <c r="N12" s="128">
        <v>128232</v>
      </c>
      <c r="O12" s="128" t="s">
        <v>55</v>
      </c>
      <c r="P12" s="129">
        <v>11564406.044</v>
      </c>
      <c r="Q12" s="83">
        <f t="shared" si="8"/>
        <v>0.99305129319694441</v>
      </c>
      <c r="R12" s="130">
        <v>153870</v>
      </c>
      <c r="S12" s="128" t="s">
        <v>68</v>
      </c>
      <c r="T12" s="131">
        <f t="shared" si="9"/>
        <v>1.1999344937301142</v>
      </c>
      <c r="U12" s="127">
        <v>17179154</v>
      </c>
      <c r="V12" s="128">
        <v>177442</v>
      </c>
      <c r="W12" s="128" t="s">
        <v>12</v>
      </c>
      <c r="X12" s="129">
        <v>15711733.1</v>
      </c>
      <c r="Y12" s="83">
        <f t="shared" ref="Y12:Y15" si="10">X12/U12</f>
        <v>0.91458130592461073</v>
      </c>
      <c r="Z12" s="128">
        <v>159898</v>
      </c>
      <c r="AA12" s="128" t="s">
        <v>12</v>
      </c>
      <c r="AB12" s="131">
        <f t="shared" ref="AB12:AB15" si="11">Z12/V12</f>
        <v>0.90112825599350777</v>
      </c>
      <c r="AC12" s="127">
        <v>22413120</v>
      </c>
      <c r="AD12" s="128">
        <v>234469</v>
      </c>
      <c r="AE12" s="128" t="s">
        <v>12</v>
      </c>
      <c r="AF12" s="84">
        <v>19870451.596000001</v>
      </c>
      <c r="AG12" s="83">
        <f t="shared" ref="AG12:AG15" si="12">AF12/AC12</f>
        <v>0.88655446434945251</v>
      </c>
      <c r="AH12" s="84">
        <v>212053</v>
      </c>
      <c r="AI12" s="84" t="s">
        <v>12</v>
      </c>
      <c r="AJ12" s="85">
        <f t="shared" ref="AJ12:AJ15" si="13">AH12/AD12</f>
        <v>0.90439674327949537</v>
      </c>
      <c r="AK12" s="127">
        <v>22413120</v>
      </c>
      <c r="AL12" s="128">
        <v>207703</v>
      </c>
      <c r="AM12" s="128" t="s">
        <v>12</v>
      </c>
      <c r="AN12" s="233">
        <v>10363553.217</v>
      </c>
      <c r="AO12" s="224">
        <f t="shared" si="6"/>
        <v>46.238779861973697</v>
      </c>
      <c r="AP12" s="229">
        <v>105786</v>
      </c>
      <c r="AQ12" s="230" t="s">
        <v>59</v>
      </c>
      <c r="AR12" s="227">
        <f t="shared" si="7"/>
        <v>50.931377977207838</v>
      </c>
    </row>
    <row r="13" spans="1:44" s="8" customFormat="1" ht="31" customHeight="1" x14ac:dyDescent="0.2">
      <c r="A13" s="35"/>
      <c r="B13" s="6"/>
      <c r="C13" s="6" t="s">
        <v>28</v>
      </c>
      <c r="D13" s="73" t="s">
        <v>10</v>
      </c>
      <c r="E13" s="39"/>
      <c r="F13" s="13"/>
      <c r="G13" s="13"/>
      <c r="H13" s="105"/>
      <c r="I13" s="65"/>
      <c r="J13" s="13"/>
      <c r="K13" s="13"/>
      <c r="L13" s="42"/>
      <c r="M13" s="39">
        <v>4186499</v>
      </c>
      <c r="N13" s="13">
        <v>11703</v>
      </c>
      <c r="O13" s="13" t="s">
        <v>56</v>
      </c>
      <c r="P13" s="105">
        <v>4082261.55</v>
      </c>
      <c r="Q13" s="68">
        <f t="shared" si="8"/>
        <v>0.97510152277595186</v>
      </c>
      <c r="R13" s="9">
        <v>17088</v>
      </c>
      <c r="S13" s="13" t="s">
        <v>56</v>
      </c>
      <c r="T13" s="107">
        <f t="shared" si="9"/>
        <v>1.460138426044604</v>
      </c>
      <c r="U13" s="39">
        <v>7751530</v>
      </c>
      <c r="V13" s="13">
        <v>17766</v>
      </c>
      <c r="W13" s="13" t="s">
        <v>12</v>
      </c>
      <c r="X13" s="105">
        <v>7130746.4000000004</v>
      </c>
      <c r="Y13" s="68">
        <f t="shared" si="10"/>
        <v>0.91991470071069847</v>
      </c>
      <c r="Z13" s="13">
        <v>16701</v>
      </c>
      <c r="AA13" s="13" t="s">
        <v>12</v>
      </c>
      <c r="AB13" s="107">
        <f t="shared" si="11"/>
        <v>0.9400540357987166</v>
      </c>
      <c r="AC13" s="39">
        <v>9952839</v>
      </c>
      <c r="AD13" s="13">
        <v>21413</v>
      </c>
      <c r="AE13" s="13" t="s">
        <v>13</v>
      </c>
      <c r="AF13" s="41">
        <v>8259291.54</v>
      </c>
      <c r="AG13" s="68">
        <f t="shared" si="12"/>
        <v>0.82984277551359964</v>
      </c>
      <c r="AH13" s="41">
        <v>21076</v>
      </c>
      <c r="AI13" s="41" t="s">
        <v>13</v>
      </c>
      <c r="AJ13" s="42">
        <f t="shared" si="13"/>
        <v>0.984261896978471</v>
      </c>
      <c r="AK13" s="39">
        <v>9952830</v>
      </c>
      <c r="AL13" s="13">
        <v>21413</v>
      </c>
      <c r="AM13" s="13" t="s">
        <v>13</v>
      </c>
      <c r="AN13" s="231">
        <v>5613947.8890000004</v>
      </c>
      <c r="AO13" s="224">
        <f t="shared" si="6"/>
        <v>56.405543840294669</v>
      </c>
      <c r="AP13" s="225">
        <v>14359</v>
      </c>
      <c r="AQ13" s="226" t="s">
        <v>56</v>
      </c>
      <c r="AR13" s="227">
        <f t="shared" si="7"/>
        <v>67.057395040396017</v>
      </c>
    </row>
    <row r="14" spans="1:44" s="8" customFormat="1" ht="31" customHeight="1" x14ac:dyDescent="0.2">
      <c r="A14" s="35"/>
      <c r="B14" s="6"/>
      <c r="C14" s="6" t="s">
        <v>29</v>
      </c>
      <c r="D14" s="73" t="s">
        <v>17</v>
      </c>
      <c r="E14" s="39"/>
      <c r="F14" s="13"/>
      <c r="G14" s="13"/>
      <c r="H14" s="105"/>
      <c r="I14" s="65"/>
      <c r="J14" s="13"/>
      <c r="K14" s="13"/>
      <c r="L14" s="42"/>
      <c r="M14" s="39">
        <v>11625230</v>
      </c>
      <c r="N14" s="13">
        <v>24875</v>
      </c>
      <c r="O14" s="13" t="s">
        <v>56</v>
      </c>
      <c r="P14" s="105">
        <v>11504109.949999999</v>
      </c>
      <c r="Q14" s="68">
        <f t="shared" si="8"/>
        <v>0.98958127710161425</v>
      </c>
      <c r="R14" s="9">
        <v>35167</v>
      </c>
      <c r="S14" s="13" t="s">
        <v>56</v>
      </c>
      <c r="T14" s="107">
        <f t="shared" si="9"/>
        <v>1.4137487437185929</v>
      </c>
      <c r="U14" s="39">
        <v>13878224</v>
      </c>
      <c r="V14" s="13">
        <v>28906</v>
      </c>
      <c r="W14" s="13" t="s">
        <v>12</v>
      </c>
      <c r="X14" s="105">
        <v>13152186.5</v>
      </c>
      <c r="Y14" s="68">
        <f t="shared" si="10"/>
        <v>0.94768512887527967</v>
      </c>
      <c r="Z14" s="13">
        <v>28060</v>
      </c>
      <c r="AA14" s="13" t="s">
        <v>12</v>
      </c>
      <c r="AB14" s="107">
        <f t="shared" si="11"/>
        <v>0.9707327198505501</v>
      </c>
      <c r="AC14" s="39">
        <v>20858318</v>
      </c>
      <c r="AD14" s="13">
        <v>32918</v>
      </c>
      <c r="AE14" s="13" t="s">
        <v>13</v>
      </c>
      <c r="AF14" s="41">
        <v>19950866.182999998</v>
      </c>
      <c r="AG14" s="68">
        <f t="shared" si="12"/>
        <v>0.95649448737908771</v>
      </c>
      <c r="AH14" s="41">
        <v>33523</v>
      </c>
      <c r="AI14" s="41" t="s">
        <v>13</v>
      </c>
      <c r="AJ14" s="42">
        <f t="shared" si="13"/>
        <v>1.0183790023695243</v>
      </c>
      <c r="AK14" s="39">
        <v>20858318</v>
      </c>
      <c r="AL14" s="13">
        <v>32918</v>
      </c>
      <c r="AM14" s="13" t="s">
        <v>13</v>
      </c>
      <c r="AN14" s="231">
        <v>12508869.398</v>
      </c>
      <c r="AO14" s="224">
        <f t="shared" si="6"/>
        <v>59.970652465841198</v>
      </c>
      <c r="AP14" s="225">
        <v>20982</v>
      </c>
      <c r="AQ14" s="226" t="s">
        <v>56</v>
      </c>
      <c r="AR14" s="227">
        <f t="shared" si="7"/>
        <v>63.740202928488976</v>
      </c>
    </row>
    <row r="15" spans="1:44" s="7" customFormat="1" ht="31" customHeight="1" x14ac:dyDescent="0.2">
      <c r="A15" s="35"/>
      <c r="B15" s="29"/>
      <c r="C15" s="6" t="s">
        <v>30</v>
      </c>
      <c r="D15" s="73" t="s">
        <v>18</v>
      </c>
      <c r="E15" s="39"/>
      <c r="F15" s="13"/>
      <c r="G15" s="13"/>
      <c r="H15" s="105"/>
      <c r="I15" s="65"/>
      <c r="J15" s="13"/>
      <c r="K15" s="13"/>
      <c r="L15" s="42"/>
      <c r="M15" s="39">
        <v>732578</v>
      </c>
      <c r="N15" s="13">
        <v>3220</v>
      </c>
      <c r="O15" s="13" t="s">
        <v>56</v>
      </c>
      <c r="P15" s="105">
        <v>680178.2</v>
      </c>
      <c r="Q15" s="68">
        <f t="shared" si="8"/>
        <v>0.92847205348781969</v>
      </c>
      <c r="R15" s="9">
        <v>5481</v>
      </c>
      <c r="S15" s="13" t="s">
        <v>56</v>
      </c>
      <c r="T15" s="107">
        <f t="shared" si="9"/>
        <v>1.7021739130434783</v>
      </c>
      <c r="U15" s="39">
        <v>689960</v>
      </c>
      <c r="V15" s="13">
        <v>3306</v>
      </c>
      <c r="W15" s="13" t="s">
        <v>12</v>
      </c>
      <c r="X15" s="105">
        <v>630097.5</v>
      </c>
      <c r="Y15" s="68">
        <f t="shared" si="10"/>
        <v>0.91323772392602465</v>
      </c>
      <c r="Z15" s="13">
        <v>2924</v>
      </c>
      <c r="AA15" s="13" t="s">
        <v>12</v>
      </c>
      <c r="AB15" s="107">
        <f t="shared" si="11"/>
        <v>0.88445251058681185</v>
      </c>
      <c r="AC15" s="39">
        <v>2588588</v>
      </c>
      <c r="AD15" s="13">
        <v>7658</v>
      </c>
      <c r="AE15" s="13" t="s">
        <v>13</v>
      </c>
      <c r="AF15" s="50">
        <v>2263456.5499999998</v>
      </c>
      <c r="AG15" s="68">
        <f t="shared" si="12"/>
        <v>0.87439814678890571</v>
      </c>
      <c r="AH15" s="41">
        <v>5695</v>
      </c>
      <c r="AI15" s="41" t="s">
        <v>13</v>
      </c>
      <c r="AJ15" s="42">
        <f t="shared" si="13"/>
        <v>0.74366675372159829</v>
      </c>
      <c r="AK15" s="39">
        <v>2588588</v>
      </c>
      <c r="AL15" s="13">
        <v>7658</v>
      </c>
      <c r="AM15" s="13" t="s">
        <v>13</v>
      </c>
      <c r="AN15" s="231">
        <v>815556.51</v>
      </c>
      <c r="AO15" s="224">
        <f t="shared" si="6"/>
        <v>31.505844499008727</v>
      </c>
      <c r="AP15" s="225">
        <v>3592</v>
      </c>
      <c r="AQ15" s="226" t="s">
        <v>56</v>
      </c>
      <c r="AR15" s="227">
        <f t="shared" si="7"/>
        <v>46.905197179420213</v>
      </c>
    </row>
    <row r="16" spans="1:44" s="7" customFormat="1" ht="31" customHeight="1" thickBot="1" x14ac:dyDescent="0.25">
      <c r="A16" s="87"/>
      <c r="B16" s="88"/>
      <c r="C16" s="89" t="s">
        <v>31</v>
      </c>
      <c r="D16" s="132" t="s">
        <v>19</v>
      </c>
      <c r="E16" s="90"/>
      <c r="F16" s="91"/>
      <c r="G16" s="91"/>
      <c r="H16" s="57"/>
      <c r="I16" s="92"/>
      <c r="J16" s="93"/>
      <c r="K16" s="93"/>
      <c r="L16" s="94"/>
      <c r="M16" s="90"/>
      <c r="N16" s="91"/>
      <c r="O16" s="91"/>
      <c r="P16" s="57"/>
      <c r="Q16" s="92"/>
      <c r="R16" s="95"/>
      <c r="S16" s="93"/>
      <c r="T16" s="94"/>
      <c r="U16" s="90"/>
      <c r="V16" s="91"/>
      <c r="W16" s="91"/>
      <c r="X16" s="57"/>
      <c r="Y16" s="92"/>
      <c r="Z16" s="93"/>
      <c r="AA16" s="93"/>
      <c r="AB16" s="94"/>
      <c r="AC16" s="90"/>
      <c r="AD16" s="91"/>
      <c r="AE16" s="91"/>
      <c r="AF16" s="95"/>
      <c r="AG16" s="92"/>
      <c r="AH16" s="93"/>
      <c r="AI16" s="93"/>
      <c r="AJ16" s="96"/>
      <c r="AK16" s="90"/>
      <c r="AL16" s="91"/>
      <c r="AM16" s="91"/>
      <c r="AN16" s="190"/>
      <c r="AO16" s="191"/>
      <c r="AP16" s="57"/>
      <c r="AQ16" s="199"/>
      <c r="AR16" s="197"/>
    </row>
    <row r="17" spans="1:44" s="7" customFormat="1" ht="31" customHeight="1" x14ac:dyDescent="0.2">
      <c r="A17" s="24">
        <v>3</v>
      </c>
      <c r="B17" s="26" t="s">
        <v>22</v>
      </c>
      <c r="C17" s="76" t="s">
        <v>27</v>
      </c>
      <c r="D17" s="133" t="s">
        <v>23</v>
      </c>
      <c r="E17" s="134"/>
      <c r="F17" s="135"/>
      <c r="G17" s="135"/>
      <c r="H17" s="135"/>
      <c r="I17" s="136"/>
      <c r="J17" s="137"/>
      <c r="K17" s="138"/>
      <c r="L17" s="139"/>
      <c r="M17" s="134">
        <v>954000</v>
      </c>
      <c r="N17" s="135">
        <v>8640</v>
      </c>
      <c r="O17" s="138" t="s">
        <v>55</v>
      </c>
      <c r="P17" s="135">
        <v>915684.33</v>
      </c>
      <c r="Q17" s="77">
        <f t="shared" ref="Q17:Q18" si="14">P17/M17</f>
        <v>0.95983682389937097</v>
      </c>
      <c r="R17" s="140">
        <v>8525</v>
      </c>
      <c r="S17" s="138" t="s">
        <v>55</v>
      </c>
      <c r="T17" s="141">
        <f t="shared" ref="T17:T18" si="15">R17/N17</f>
        <v>0.98668981481481477</v>
      </c>
      <c r="U17" s="134">
        <v>990000</v>
      </c>
      <c r="V17" s="138">
        <v>2880</v>
      </c>
      <c r="W17" s="138" t="s">
        <v>12</v>
      </c>
      <c r="X17" s="135">
        <v>936673.33</v>
      </c>
      <c r="Y17" s="77">
        <f t="shared" ref="Y17:Y18" si="16">X17/U17</f>
        <v>0.94613467676767671</v>
      </c>
      <c r="Z17" s="142">
        <v>2353</v>
      </c>
      <c r="AA17" s="142" t="s">
        <v>12</v>
      </c>
      <c r="AB17" s="141">
        <f t="shared" ref="AB17:AB18" si="17">Z17/V17</f>
        <v>0.81701388888888893</v>
      </c>
      <c r="AC17" s="134">
        <v>990000</v>
      </c>
      <c r="AD17" s="138">
        <v>2880</v>
      </c>
      <c r="AE17" s="138" t="s">
        <v>12</v>
      </c>
      <c r="AF17" s="143">
        <v>641398.64</v>
      </c>
      <c r="AG17" s="77">
        <f t="shared" ref="AG17:AG18" si="18">AF17/AC17</f>
        <v>0.6478774141414142</v>
      </c>
      <c r="AH17" s="142">
        <v>1741</v>
      </c>
      <c r="AI17" s="142" t="s">
        <v>12</v>
      </c>
      <c r="AJ17" s="78">
        <f t="shared" ref="AJ17:AJ18" si="19">AH17/AD17</f>
        <v>0.60451388888888891</v>
      </c>
      <c r="AK17" s="134">
        <v>1037316</v>
      </c>
      <c r="AL17" s="138">
        <v>3120</v>
      </c>
      <c r="AM17" s="138" t="s">
        <v>12</v>
      </c>
      <c r="AN17" s="234">
        <v>768560.08600000001</v>
      </c>
      <c r="AO17" s="224">
        <f t="shared" si="6"/>
        <v>74.091220611655459</v>
      </c>
      <c r="AP17" s="234">
        <v>604</v>
      </c>
      <c r="AQ17" s="235" t="s">
        <v>59</v>
      </c>
      <c r="AR17" s="227">
        <f t="shared" si="7"/>
        <v>19.358974358974361</v>
      </c>
    </row>
    <row r="18" spans="1:44" s="7" customFormat="1" ht="31" customHeight="1" x14ac:dyDescent="0.2">
      <c r="A18" s="2"/>
      <c r="B18" s="17"/>
      <c r="C18" s="6" t="s">
        <v>28</v>
      </c>
      <c r="D18" s="73" t="s">
        <v>24</v>
      </c>
      <c r="E18" s="39"/>
      <c r="F18" s="9"/>
      <c r="G18" s="9"/>
      <c r="H18" s="105"/>
      <c r="I18" s="65"/>
      <c r="J18" s="144"/>
      <c r="K18" s="13"/>
      <c r="L18" s="145"/>
      <c r="M18" s="39">
        <v>29000</v>
      </c>
      <c r="N18" s="9">
        <v>42</v>
      </c>
      <c r="O18" s="13" t="s">
        <v>56</v>
      </c>
      <c r="P18" s="105">
        <v>5900</v>
      </c>
      <c r="Q18" s="68">
        <f t="shared" si="14"/>
        <v>0.20344827586206896</v>
      </c>
      <c r="R18" s="146">
        <v>11</v>
      </c>
      <c r="S18" s="13" t="s">
        <v>56</v>
      </c>
      <c r="T18" s="107">
        <f t="shared" si="15"/>
        <v>0.26190476190476192</v>
      </c>
      <c r="U18" s="39">
        <v>44000</v>
      </c>
      <c r="V18" s="13">
        <v>66</v>
      </c>
      <c r="W18" s="13" t="s">
        <v>12</v>
      </c>
      <c r="X18" s="105">
        <v>5857</v>
      </c>
      <c r="Y18" s="68">
        <f t="shared" si="16"/>
        <v>0.13311363636363635</v>
      </c>
      <c r="Z18" s="41">
        <v>11</v>
      </c>
      <c r="AA18" s="41" t="s">
        <v>12</v>
      </c>
      <c r="AB18" s="107">
        <f t="shared" si="17"/>
        <v>0.16666666666666666</v>
      </c>
      <c r="AC18" s="39">
        <v>49860</v>
      </c>
      <c r="AD18" s="13">
        <v>66</v>
      </c>
      <c r="AE18" s="13" t="s">
        <v>13</v>
      </c>
      <c r="AF18" s="50">
        <v>5890</v>
      </c>
      <c r="AG18" s="68">
        <f t="shared" si="18"/>
        <v>0.11813076614520658</v>
      </c>
      <c r="AH18" s="41">
        <v>11</v>
      </c>
      <c r="AI18" s="41" t="s">
        <v>13</v>
      </c>
      <c r="AJ18" s="42">
        <f t="shared" si="19"/>
        <v>0.16666666666666666</v>
      </c>
      <c r="AK18" s="39">
        <v>35444</v>
      </c>
      <c r="AL18" s="13">
        <v>42</v>
      </c>
      <c r="AM18" s="13" t="s">
        <v>13</v>
      </c>
      <c r="AN18" s="225">
        <v>4478</v>
      </c>
      <c r="AO18" s="224">
        <f t="shared" si="6"/>
        <v>12.634014219614039</v>
      </c>
      <c r="AP18" s="228">
        <v>11</v>
      </c>
      <c r="AQ18" s="226" t="s">
        <v>56</v>
      </c>
      <c r="AR18" s="227">
        <f t="shared" si="7"/>
        <v>26.190476190476193</v>
      </c>
    </row>
    <row r="19" spans="1:44" s="7" customFormat="1" ht="31" customHeight="1" thickBot="1" x14ac:dyDescent="0.25">
      <c r="A19" s="25"/>
      <c r="B19" s="27"/>
      <c r="C19" s="30" t="s">
        <v>29</v>
      </c>
      <c r="D19" s="147" t="s">
        <v>26</v>
      </c>
      <c r="E19" s="122"/>
      <c r="F19" s="148"/>
      <c r="G19" s="148"/>
      <c r="H19" s="32"/>
      <c r="I19" s="70"/>
      <c r="J19" s="58"/>
      <c r="K19" s="123"/>
      <c r="L19" s="71"/>
      <c r="M19" s="122"/>
      <c r="N19" s="148"/>
      <c r="O19" s="123"/>
      <c r="P19" s="32"/>
      <c r="Q19" s="70"/>
      <c r="R19" s="55"/>
      <c r="S19" s="123"/>
      <c r="T19" s="71"/>
      <c r="U19" s="54"/>
      <c r="V19" s="31"/>
      <c r="W19" s="31"/>
      <c r="X19" s="32"/>
      <c r="Y19" s="70"/>
      <c r="Z19" s="58"/>
      <c r="AA19" s="58"/>
      <c r="AB19" s="71"/>
      <c r="AC19" s="54"/>
      <c r="AD19" s="31"/>
      <c r="AE19" s="31"/>
      <c r="AF19" s="55"/>
      <c r="AG19" s="70"/>
      <c r="AH19" s="58"/>
      <c r="AI19" s="58"/>
      <c r="AJ19" s="56"/>
      <c r="AK19" s="113">
        <v>2165003</v>
      </c>
      <c r="AL19" s="119">
        <v>356</v>
      </c>
      <c r="AM19" s="119" t="s">
        <v>13</v>
      </c>
      <c r="AN19" s="236">
        <v>1024296.335</v>
      </c>
      <c r="AO19" s="224">
        <f t="shared" si="6"/>
        <v>47.311543448207694</v>
      </c>
      <c r="AP19" s="237">
        <v>203</v>
      </c>
      <c r="AQ19" s="238" t="s">
        <v>56</v>
      </c>
      <c r="AR19" s="227">
        <f t="shared" si="7"/>
        <v>57.022471910112358</v>
      </c>
    </row>
    <row r="20" spans="1:44" s="7" customFormat="1" ht="31" customHeight="1" x14ac:dyDescent="0.2">
      <c r="A20" s="79">
        <v>4</v>
      </c>
      <c r="B20" s="97" t="s">
        <v>32</v>
      </c>
      <c r="C20" s="81" t="s">
        <v>27</v>
      </c>
      <c r="D20" s="149" t="s">
        <v>36</v>
      </c>
      <c r="E20" s="150"/>
      <c r="F20" s="151"/>
      <c r="G20" s="151"/>
      <c r="H20" s="152"/>
      <c r="I20" s="153"/>
      <c r="J20" s="154"/>
      <c r="K20" s="154"/>
      <c r="L20" s="155"/>
      <c r="M20" s="150"/>
      <c r="N20" s="151"/>
      <c r="O20" s="151"/>
      <c r="P20" s="152"/>
      <c r="Q20" s="153"/>
      <c r="R20" s="156"/>
      <c r="S20" s="154"/>
      <c r="T20" s="155"/>
      <c r="U20" s="127">
        <v>900000</v>
      </c>
      <c r="V20" s="128">
        <v>50</v>
      </c>
      <c r="W20" s="128" t="s">
        <v>50</v>
      </c>
      <c r="X20" s="129">
        <v>898626.63300000003</v>
      </c>
      <c r="Y20" s="83">
        <f t="shared" ref="Y20:Y25" si="20">X20/U20</f>
        <v>0.99847403666666668</v>
      </c>
      <c r="Z20" s="84">
        <v>53</v>
      </c>
      <c r="AA20" s="84" t="s">
        <v>50</v>
      </c>
      <c r="AB20" s="131">
        <f t="shared" ref="AB20:AB25" si="21">Z20/V20</f>
        <v>1.06</v>
      </c>
      <c r="AC20" s="127">
        <v>936000</v>
      </c>
      <c r="AD20" s="128">
        <v>50</v>
      </c>
      <c r="AE20" s="128" t="s">
        <v>12</v>
      </c>
      <c r="AF20" s="157">
        <v>929560.27399999998</v>
      </c>
      <c r="AG20" s="83">
        <f t="shared" ref="AG20:AG23" si="22">AF20/AC20</f>
        <v>0.99311995085470084</v>
      </c>
      <c r="AH20" s="84">
        <v>52</v>
      </c>
      <c r="AI20" s="84" t="s">
        <v>59</v>
      </c>
      <c r="AJ20" s="85">
        <f t="shared" ref="AJ20:AJ23" si="23">AH20/AD20</f>
        <v>1.04</v>
      </c>
      <c r="AK20" s="98">
        <v>2184000</v>
      </c>
      <c r="AL20" s="128">
        <v>80</v>
      </c>
      <c r="AM20" s="128" t="s">
        <v>12</v>
      </c>
      <c r="AN20" s="229">
        <v>1449756.54</v>
      </c>
      <c r="AO20" s="224">
        <f t="shared" si="6"/>
        <v>66.380793956043959</v>
      </c>
      <c r="AP20" s="239">
        <v>80</v>
      </c>
      <c r="AQ20" s="230" t="s">
        <v>59</v>
      </c>
      <c r="AR20" s="227">
        <f t="shared" si="7"/>
        <v>100</v>
      </c>
    </row>
    <row r="21" spans="1:44" s="7" customFormat="1" ht="31" customHeight="1" x14ac:dyDescent="0.2">
      <c r="A21" s="35"/>
      <c r="B21" s="17"/>
      <c r="C21" s="6" t="s">
        <v>28</v>
      </c>
      <c r="D21" s="158" t="s">
        <v>33</v>
      </c>
      <c r="E21" s="108"/>
      <c r="F21" s="109"/>
      <c r="G21" s="109"/>
      <c r="H21" s="45"/>
      <c r="I21" s="64"/>
      <c r="J21" s="47"/>
      <c r="K21" s="47"/>
      <c r="L21" s="43"/>
      <c r="M21" s="108"/>
      <c r="N21" s="109"/>
      <c r="O21" s="109"/>
      <c r="P21" s="45"/>
      <c r="Q21" s="64"/>
      <c r="R21" s="51"/>
      <c r="S21" s="47"/>
      <c r="T21" s="43"/>
      <c r="U21" s="39">
        <v>2100000</v>
      </c>
      <c r="V21" s="13">
        <v>500</v>
      </c>
      <c r="W21" s="13" t="s">
        <v>50</v>
      </c>
      <c r="X21" s="105">
        <v>2098101.361</v>
      </c>
      <c r="Y21" s="68">
        <f t="shared" si="20"/>
        <v>0.99909588619047618</v>
      </c>
      <c r="Z21" s="41">
        <v>550</v>
      </c>
      <c r="AA21" s="41" t="s">
        <v>50</v>
      </c>
      <c r="AB21" s="107">
        <f t="shared" si="21"/>
        <v>1.1000000000000001</v>
      </c>
      <c r="AC21" s="39">
        <v>2284000</v>
      </c>
      <c r="AD21" s="13">
        <v>280</v>
      </c>
      <c r="AE21" s="13" t="s">
        <v>12</v>
      </c>
      <c r="AF21" s="50">
        <v>2174039.9539999999</v>
      </c>
      <c r="AG21" s="68">
        <f t="shared" si="22"/>
        <v>0.95185637215411556</v>
      </c>
      <c r="AH21" s="41">
        <v>286</v>
      </c>
      <c r="AI21" s="41" t="s">
        <v>59</v>
      </c>
      <c r="AJ21" s="42">
        <f t="shared" si="23"/>
        <v>1.0214285714285714</v>
      </c>
      <c r="AK21" s="37">
        <v>2784000</v>
      </c>
      <c r="AL21" s="13">
        <v>280</v>
      </c>
      <c r="AM21" s="13" t="s">
        <v>12</v>
      </c>
      <c r="AN21" s="225">
        <v>2241883.2910000002</v>
      </c>
      <c r="AO21" s="224">
        <f t="shared" si="6"/>
        <v>80.52741706178162</v>
      </c>
      <c r="AP21" s="228">
        <v>279</v>
      </c>
      <c r="AQ21" s="226" t="s">
        <v>59</v>
      </c>
      <c r="AR21" s="227">
        <f t="shared" si="7"/>
        <v>99.642857142857139</v>
      </c>
    </row>
    <row r="22" spans="1:44" s="7" customFormat="1" ht="31" customHeight="1" x14ac:dyDescent="0.2">
      <c r="A22" s="35"/>
      <c r="B22" s="17"/>
      <c r="C22" s="6" t="s">
        <v>29</v>
      </c>
      <c r="D22" s="38" t="s">
        <v>34</v>
      </c>
      <c r="E22" s="39">
        <v>1981112</v>
      </c>
      <c r="F22" s="13">
        <v>160</v>
      </c>
      <c r="G22" s="13" t="s">
        <v>12</v>
      </c>
      <c r="H22" s="105">
        <v>1856342.0449999999</v>
      </c>
      <c r="I22" s="65">
        <f>H22/E22</f>
        <v>0.93702024166225828</v>
      </c>
      <c r="J22" s="41">
        <v>164</v>
      </c>
      <c r="K22" s="41" t="s">
        <v>12</v>
      </c>
      <c r="L22" s="42">
        <f>J22/F22</f>
        <v>1.0249999999999999</v>
      </c>
      <c r="M22" s="39">
        <v>2082480</v>
      </c>
      <c r="N22" s="13">
        <v>160</v>
      </c>
      <c r="O22" s="13" t="s">
        <v>59</v>
      </c>
      <c r="P22" s="105">
        <v>1734508.017</v>
      </c>
      <c r="Q22" s="68">
        <f t="shared" ref="Q22" si="24">P22/M22</f>
        <v>0.83290500605047824</v>
      </c>
      <c r="R22" s="50">
        <v>179</v>
      </c>
      <c r="S22" s="41" t="s">
        <v>59</v>
      </c>
      <c r="T22" s="107">
        <f>R22/N22</f>
        <v>1.1187499999999999</v>
      </c>
      <c r="U22" s="39">
        <v>2100000</v>
      </c>
      <c r="V22" s="13">
        <v>160</v>
      </c>
      <c r="W22" s="13" t="s">
        <v>12</v>
      </c>
      <c r="X22" s="105">
        <v>2098796.8169999998</v>
      </c>
      <c r="Y22" s="68">
        <f t="shared" si="20"/>
        <v>0.99942705571428558</v>
      </c>
      <c r="Z22" s="41">
        <v>197</v>
      </c>
      <c r="AA22" s="41" t="s">
        <v>12</v>
      </c>
      <c r="AB22" s="107">
        <f t="shared" si="21"/>
        <v>1.23125</v>
      </c>
      <c r="AC22" s="39">
        <v>2184000</v>
      </c>
      <c r="AD22" s="13">
        <v>160</v>
      </c>
      <c r="AE22" s="13" t="s">
        <v>12</v>
      </c>
      <c r="AF22" s="50">
        <v>2181827.4959999998</v>
      </c>
      <c r="AG22" s="68">
        <f t="shared" si="22"/>
        <v>0.99900526373626364</v>
      </c>
      <c r="AH22" s="41">
        <v>168</v>
      </c>
      <c r="AI22" s="41" t="s">
        <v>59</v>
      </c>
      <c r="AJ22" s="42">
        <f t="shared" si="23"/>
        <v>1.05</v>
      </c>
      <c r="AK22" s="37">
        <v>2184000</v>
      </c>
      <c r="AL22" s="13">
        <v>160</v>
      </c>
      <c r="AM22" s="13" t="s">
        <v>12</v>
      </c>
      <c r="AN22" s="225">
        <v>700724.95</v>
      </c>
      <c r="AO22" s="224">
        <f t="shared" si="6"/>
        <v>32.08447573260073</v>
      </c>
      <c r="AP22" s="228">
        <v>79</v>
      </c>
      <c r="AQ22" s="226" t="s">
        <v>59</v>
      </c>
      <c r="AR22" s="227">
        <f t="shared" si="7"/>
        <v>49.375</v>
      </c>
    </row>
    <row r="23" spans="1:44" s="7" customFormat="1" ht="31" customHeight="1" x14ac:dyDescent="0.2">
      <c r="A23" s="35"/>
      <c r="B23" s="17"/>
      <c r="C23" s="6" t="s">
        <v>30</v>
      </c>
      <c r="D23" s="38" t="s">
        <v>35</v>
      </c>
      <c r="E23" s="39">
        <v>1125571</v>
      </c>
      <c r="F23" s="13">
        <v>80</v>
      </c>
      <c r="G23" s="13" t="s">
        <v>12</v>
      </c>
      <c r="H23" s="105">
        <v>917676.35100000002</v>
      </c>
      <c r="I23" s="65">
        <f t="shared" ref="I23:I28" si="25">H23/E23</f>
        <v>0.81529850271551063</v>
      </c>
      <c r="J23" s="144">
        <v>80</v>
      </c>
      <c r="K23" s="144" t="s">
        <v>12</v>
      </c>
      <c r="L23" s="42">
        <f>J23/F23</f>
        <v>1</v>
      </c>
      <c r="M23" s="108"/>
      <c r="N23" s="109"/>
      <c r="O23" s="109"/>
      <c r="P23" s="45"/>
      <c r="Q23" s="64"/>
      <c r="R23" s="51"/>
      <c r="S23" s="47"/>
      <c r="T23" s="43"/>
      <c r="U23" s="39">
        <v>2100000</v>
      </c>
      <c r="V23" s="13">
        <v>160</v>
      </c>
      <c r="W23" s="13" t="s">
        <v>50</v>
      </c>
      <c r="X23" s="105">
        <v>2098796.8169999998</v>
      </c>
      <c r="Y23" s="68">
        <f t="shared" si="20"/>
        <v>0.99942705571428558</v>
      </c>
      <c r="Z23" s="41">
        <v>174</v>
      </c>
      <c r="AA23" s="41" t="s">
        <v>12</v>
      </c>
      <c r="AB23" s="107">
        <f t="shared" si="21"/>
        <v>1.0874999999999999</v>
      </c>
      <c r="AC23" s="39">
        <v>2176218</v>
      </c>
      <c r="AD23" s="13">
        <v>160</v>
      </c>
      <c r="AE23" s="13" t="s">
        <v>12</v>
      </c>
      <c r="AF23" s="50">
        <v>2176152.969</v>
      </c>
      <c r="AG23" s="68">
        <f t="shared" si="22"/>
        <v>0.99997011742389785</v>
      </c>
      <c r="AH23" s="41">
        <v>161</v>
      </c>
      <c r="AI23" s="41" t="s">
        <v>59</v>
      </c>
      <c r="AJ23" s="42">
        <f t="shared" si="23"/>
        <v>1.0062500000000001</v>
      </c>
      <c r="AK23" s="37">
        <v>2184000</v>
      </c>
      <c r="AL23" s="13">
        <v>160</v>
      </c>
      <c r="AM23" s="13" t="s">
        <v>12</v>
      </c>
      <c r="AN23" s="225">
        <v>911633.696</v>
      </c>
      <c r="AO23" s="224">
        <f t="shared" si="6"/>
        <v>41.741469597069596</v>
      </c>
      <c r="AP23" s="228">
        <v>84</v>
      </c>
      <c r="AQ23" s="226" t="s">
        <v>59</v>
      </c>
      <c r="AR23" s="227">
        <f t="shared" si="7"/>
        <v>52.5</v>
      </c>
    </row>
    <row r="24" spans="1:44" s="7" customFormat="1" ht="31" customHeight="1" x14ac:dyDescent="0.2">
      <c r="A24" s="35"/>
      <c r="B24" s="17"/>
      <c r="C24" s="6" t="s">
        <v>31</v>
      </c>
      <c r="D24" s="38" t="s">
        <v>48</v>
      </c>
      <c r="E24" s="108"/>
      <c r="F24" s="109"/>
      <c r="G24" s="109"/>
      <c r="H24" s="45"/>
      <c r="I24" s="64"/>
      <c r="J24" s="47"/>
      <c r="K24" s="47"/>
      <c r="L24" s="43"/>
      <c r="M24" s="108"/>
      <c r="N24" s="109"/>
      <c r="O24" s="109"/>
      <c r="P24" s="45"/>
      <c r="Q24" s="64"/>
      <c r="R24" s="51"/>
      <c r="S24" s="47"/>
      <c r="T24" s="43"/>
      <c r="U24" s="39">
        <v>800273</v>
      </c>
      <c r="V24" s="13">
        <v>1</v>
      </c>
      <c r="W24" s="13" t="s">
        <v>49</v>
      </c>
      <c r="X24" s="105">
        <v>799929.01500000001</v>
      </c>
      <c r="Y24" s="68">
        <f t="shared" si="20"/>
        <v>0.99957016543104671</v>
      </c>
      <c r="Z24" s="144">
        <v>1</v>
      </c>
      <c r="AA24" s="144" t="s">
        <v>49</v>
      </c>
      <c r="AB24" s="107">
        <f t="shared" si="21"/>
        <v>1</v>
      </c>
      <c r="AC24" s="108"/>
      <c r="AD24" s="109"/>
      <c r="AE24" s="109"/>
      <c r="AF24" s="51"/>
      <c r="AG24" s="64"/>
      <c r="AH24" s="47"/>
      <c r="AI24" s="47"/>
      <c r="AJ24" s="52"/>
      <c r="AK24" s="108"/>
      <c r="AL24" s="109"/>
      <c r="AM24" s="109"/>
      <c r="AN24" s="111"/>
      <c r="AO24" s="191"/>
      <c r="AP24" s="12"/>
      <c r="AQ24" s="195"/>
      <c r="AR24" s="197"/>
    </row>
    <row r="25" spans="1:44" s="7" customFormat="1" ht="31" customHeight="1" x14ac:dyDescent="0.2">
      <c r="A25" s="35"/>
      <c r="B25" s="17"/>
      <c r="C25" s="6" t="s">
        <v>47</v>
      </c>
      <c r="D25" s="38" t="s">
        <v>51</v>
      </c>
      <c r="E25" s="108"/>
      <c r="F25" s="109"/>
      <c r="G25" s="159"/>
      <c r="H25" s="45"/>
      <c r="I25" s="64"/>
      <c r="J25" s="47"/>
      <c r="K25" s="47"/>
      <c r="L25" s="43"/>
      <c r="M25" s="108"/>
      <c r="N25" s="109"/>
      <c r="O25" s="159"/>
      <c r="P25" s="45"/>
      <c r="Q25" s="64"/>
      <c r="R25" s="51"/>
      <c r="S25" s="47"/>
      <c r="T25" s="43"/>
      <c r="U25" s="39">
        <v>500000</v>
      </c>
      <c r="V25" s="13">
        <v>1</v>
      </c>
      <c r="W25" s="160" t="s">
        <v>49</v>
      </c>
      <c r="X25" s="105">
        <v>499936.06599999999</v>
      </c>
      <c r="Y25" s="68">
        <f t="shared" si="20"/>
        <v>0.99987213200000002</v>
      </c>
      <c r="Z25" s="144">
        <v>1</v>
      </c>
      <c r="AA25" s="144" t="s">
        <v>49</v>
      </c>
      <c r="AB25" s="107">
        <f t="shared" si="21"/>
        <v>1</v>
      </c>
      <c r="AC25" s="108"/>
      <c r="AD25" s="109"/>
      <c r="AE25" s="109"/>
      <c r="AF25" s="51"/>
      <c r="AG25" s="64"/>
      <c r="AH25" s="47"/>
      <c r="AI25" s="47"/>
      <c r="AJ25" s="52"/>
      <c r="AK25" s="108"/>
      <c r="AL25" s="109"/>
      <c r="AM25" s="109"/>
      <c r="AN25" s="111"/>
      <c r="AO25" s="191"/>
      <c r="AP25" s="12"/>
      <c r="AQ25" s="195"/>
      <c r="AR25" s="197"/>
    </row>
    <row r="26" spans="1:44" s="7" customFormat="1" ht="31" customHeight="1" thickBot="1" x14ac:dyDescent="0.25">
      <c r="A26" s="87"/>
      <c r="B26" s="100"/>
      <c r="C26" s="89" t="s">
        <v>57</v>
      </c>
      <c r="D26" s="161" t="s">
        <v>60</v>
      </c>
      <c r="E26" s="162"/>
      <c r="F26" s="163"/>
      <c r="G26" s="163"/>
      <c r="H26" s="164"/>
      <c r="I26" s="165"/>
      <c r="J26" s="166"/>
      <c r="K26" s="166"/>
      <c r="L26" s="167"/>
      <c r="M26" s="162">
        <v>874090</v>
      </c>
      <c r="N26" s="163">
        <v>1</v>
      </c>
      <c r="O26" s="163" t="s">
        <v>61</v>
      </c>
      <c r="P26" s="164">
        <v>870423.1</v>
      </c>
      <c r="Q26" s="101">
        <f t="shared" ref="Q26" si="26">P26/M26</f>
        <v>0.99580489423285934</v>
      </c>
      <c r="R26" s="168">
        <v>1</v>
      </c>
      <c r="S26" s="166" t="s">
        <v>61</v>
      </c>
      <c r="T26" s="169">
        <f>R26/N26</f>
        <v>1</v>
      </c>
      <c r="U26" s="170"/>
      <c r="V26" s="171"/>
      <c r="W26" s="172"/>
      <c r="X26" s="173"/>
      <c r="Y26" s="92"/>
      <c r="Z26" s="93"/>
      <c r="AA26" s="93"/>
      <c r="AB26" s="94"/>
      <c r="AC26" s="170"/>
      <c r="AD26" s="171"/>
      <c r="AE26" s="171"/>
      <c r="AF26" s="95"/>
      <c r="AG26" s="92"/>
      <c r="AH26" s="93"/>
      <c r="AI26" s="93"/>
      <c r="AJ26" s="96"/>
      <c r="AK26" s="170"/>
      <c r="AL26" s="171"/>
      <c r="AM26" s="171"/>
      <c r="AN26" s="190"/>
      <c r="AO26" s="191"/>
      <c r="AP26" s="57"/>
      <c r="AQ26" s="199"/>
      <c r="AR26" s="197"/>
    </row>
    <row r="27" spans="1:44" s="7" customFormat="1" ht="31" customHeight="1" x14ac:dyDescent="0.2">
      <c r="A27" s="79">
        <v>5</v>
      </c>
      <c r="B27" s="102" t="s">
        <v>41</v>
      </c>
      <c r="C27" s="81" t="s">
        <v>27</v>
      </c>
      <c r="D27" s="149" t="s">
        <v>37</v>
      </c>
      <c r="E27" s="150"/>
      <c r="F27" s="151"/>
      <c r="G27" s="151"/>
      <c r="H27" s="174"/>
      <c r="I27" s="153"/>
      <c r="J27" s="154"/>
      <c r="K27" s="154"/>
      <c r="L27" s="155"/>
      <c r="M27" s="150"/>
      <c r="N27" s="151"/>
      <c r="O27" s="151"/>
      <c r="P27" s="174"/>
      <c r="Q27" s="153"/>
      <c r="R27" s="156"/>
      <c r="S27" s="154"/>
      <c r="T27" s="155"/>
      <c r="U27" s="127">
        <v>1000000</v>
      </c>
      <c r="V27" s="128">
        <v>1</v>
      </c>
      <c r="W27" s="128" t="s">
        <v>49</v>
      </c>
      <c r="X27" s="130">
        <v>995716.29500000004</v>
      </c>
      <c r="Y27" s="83">
        <f t="shared" ref="Y27:Y28" si="27">X27/U27</f>
        <v>0.99571629500000003</v>
      </c>
      <c r="Z27" s="84">
        <v>1</v>
      </c>
      <c r="AA27" s="84" t="s">
        <v>49</v>
      </c>
      <c r="AB27" s="131">
        <f t="shared" ref="AB27:AB28" si="28">Z27/V27</f>
        <v>1</v>
      </c>
      <c r="AC27" s="127">
        <v>800000</v>
      </c>
      <c r="AD27" s="128">
        <v>1</v>
      </c>
      <c r="AE27" s="128" t="s">
        <v>39</v>
      </c>
      <c r="AF27" s="157">
        <v>792339.08499999996</v>
      </c>
      <c r="AG27" s="83">
        <f t="shared" ref="AG27:AG28" si="29">AF27/AC27</f>
        <v>0.99042385624999996</v>
      </c>
      <c r="AH27" s="84">
        <v>4</v>
      </c>
      <c r="AI27" s="128" t="s">
        <v>39</v>
      </c>
      <c r="AJ27" s="85">
        <f t="shared" ref="AJ27:AJ28" si="30">AH27/AD27</f>
        <v>4</v>
      </c>
      <c r="AK27" s="103"/>
      <c r="AL27" s="86"/>
      <c r="AM27" s="99"/>
      <c r="AN27" s="174"/>
      <c r="AO27" s="191"/>
      <c r="AP27" s="99"/>
      <c r="AQ27" s="196"/>
      <c r="AR27" s="197"/>
    </row>
    <row r="28" spans="1:44" s="7" customFormat="1" ht="31" customHeight="1" x14ac:dyDescent="0.2">
      <c r="A28" s="35"/>
      <c r="B28" s="29"/>
      <c r="C28" s="6" t="s">
        <v>28</v>
      </c>
      <c r="D28" s="38" t="s">
        <v>38</v>
      </c>
      <c r="E28" s="39">
        <v>450000</v>
      </c>
      <c r="F28" s="9">
        <v>105</v>
      </c>
      <c r="G28" s="175" t="s">
        <v>73</v>
      </c>
      <c r="H28" s="9">
        <v>437053.1</v>
      </c>
      <c r="I28" s="65">
        <f t="shared" si="25"/>
        <v>0.9712291111111111</v>
      </c>
      <c r="J28" s="41">
        <v>105</v>
      </c>
      <c r="K28" s="175" t="s">
        <v>73</v>
      </c>
      <c r="L28" s="42">
        <f>J28/F28</f>
        <v>1</v>
      </c>
      <c r="M28" s="39">
        <v>567245</v>
      </c>
      <c r="N28" s="9">
        <v>108</v>
      </c>
      <c r="O28" s="175" t="s">
        <v>58</v>
      </c>
      <c r="P28" s="105">
        <v>545763.94900000002</v>
      </c>
      <c r="Q28" s="68">
        <f t="shared" ref="Q28" si="31">P28/M28</f>
        <v>0.96213091168718989</v>
      </c>
      <c r="R28" s="50">
        <v>108</v>
      </c>
      <c r="S28" s="175" t="s">
        <v>58</v>
      </c>
      <c r="T28" s="107">
        <f>R28/N28</f>
        <v>1</v>
      </c>
      <c r="U28" s="39">
        <v>2200000</v>
      </c>
      <c r="V28" s="13">
        <v>1</v>
      </c>
      <c r="W28" s="176" t="s">
        <v>66</v>
      </c>
      <c r="X28" s="105">
        <v>2168466.801</v>
      </c>
      <c r="Y28" s="68">
        <f t="shared" si="27"/>
        <v>0.98566672772727271</v>
      </c>
      <c r="Z28" s="41">
        <v>1</v>
      </c>
      <c r="AA28" s="41" t="s">
        <v>67</v>
      </c>
      <c r="AB28" s="107">
        <f t="shared" si="28"/>
        <v>1</v>
      </c>
      <c r="AC28" s="39">
        <v>2200000</v>
      </c>
      <c r="AD28" s="13">
        <v>1</v>
      </c>
      <c r="AE28" s="176" t="s">
        <v>65</v>
      </c>
      <c r="AF28" s="50">
        <v>2136649.162</v>
      </c>
      <c r="AG28" s="68">
        <f t="shared" si="29"/>
        <v>0.97120416454545455</v>
      </c>
      <c r="AH28" s="41">
        <v>1</v>
      </c>
      <c r="AI28" s="176" t="s">
        <v>40</v>
      </c>
      <c r="AJ28" s="42">
        <f t="shared" si="30"/>
        <v>1</v>
      </c>
      <c r="AK28" s="39">
        <v>1000000</v>
      </c>
      <c r="AL28" s="13">
        <v>1</v>
      </c>
      <c r="AM28" s="176" t="s">
        <v>40</v>
      </c>
      <c r="AN28" s="225">
        <v>654876.90899999999</v>
      </c>
      <c r="AO28" s="224">
        <f t="shared" si="6"/>
        <v>65.48769089999999</v>
      </c>
      <c r="AP28" s="228">
        <v>1</v>
      </c>
      <c r="AQ28" s="226" t="s">
        <v>65</v>
      </c>
      <c r="AR28" s="227">
        <f t="shared" si="7"/>
        <v>100</v>
      </c>
    </row>
    <row r="29" spans="1:44" s="7" customFormat="1" ht="31" customHeight="1" x14ac:dyDescent="0.2">
      <c r="A29" s="35"/>
      <c r="B29" s="29"/>
      <c r="C29" s="6" t="s">
        <v>29</v>
      </c>
      <c r="D29" s="177" t="s">
        <v>44</v>
      </c>
      <c r="E29" s="46"/>
      <c r="F29" s="10"/>
      <c r="G29" s="10"/>
      <c r="H29" s="12"/>
      <c r="I29" s="64"/>
      <c r="J29" s="47"/>
      <c r="K29" s="47"/>
      <c r="L29" s="43"/>
      <c r="M29" s="46"/>
      <c r="N29" s="10"/>
      <c r="O29" s="10"/>
      <c r="P29" s="12"/>
      <c r="Q29" s="64"/>
      <c r="R29" s="51"/>
      <c r="S29" s="47"/>
      <c r="T29" s="43"/>
      <c r="U29" s="46"/>
      <c r="V29" s="10"/>
      <c r="W29" s="10"/>
      <c r="X29" s="12"/>
      <c r="Y29" s="64"/>
      <c r="Z29" s="47"/>
      <c r="AA29" s="47"/>
      <c r="AB29" s="43"/>
      <c r="AC29" s="46"/>
      <c r="AD29" s="10"/>
      <c r="AE29" s="10"/>
      <c r="AF29" s="51"/>
      <c r="AG29" s="64"/>
      <c r="AH29" s="47"/>
      <c r="AI29" s="47"/>
      <c r="AJ29" s="52"/>
      <c r="AK29" s="39">
        <v>500000</v>
      </c>
      <c r="AL29" s="13">
        <v>1</v>
      </c>
      <c r="AM29" s="13" t="s">
        <v>43</v>
      </c>
      <c r="AN29" s="225">
        <v>386606.67800000001</v>
      </c>
      <c r="AO29" s="224">
        <f t="shared" si="6"/>
        <v>77.321335600000012</v>
      </c>
      <c r="AP29" s="228">
        <v>1</v>
      </c>
      <c r="AQ29" s="226" t="s">
        <v>75</v>
      </c>
      <c r="AR29" s="227">
        <f t="shared" si="7"/>
        <v>100</v>
      </c>
    </row>
    <row r="30" spans="1:44" s="7" customFormat="1" ht="31" customHeight="1" x14ac:dyDescent="0.2">
      <c r="A30" s="35"/>
      <c r="B30" s="29"/>
      <c r="C30" s="6" t="s">
        <v>30</v>
      </c>
      <c r="D30" s="38" t="s">
        <v>42</v>
      </c>
      <c r="E30" s="46"/>
      <c r="F30" s="10"/>
      <c r="G30" s="10"/>
      <c r="H30" s="12"/>
      <c r="I30" s="64"/>
      <c r="J30" s="47"/>
      <c r="K30" s="47"/>
      <c r="L30" s="43"/>
      <c r="M30" s="46"/>
      <c r="N30" s="10"/>
      <c r="O30" s="10"/>
      <c r="P30" s="12"/>
      <c r="Q30" s="64"/>
      <c r="R30" s="51"/>
      <c r="S30" s="47"/>
      <c r="T30" s="43"/>
      <c r="U30" s="46"/>
      <c r="V30" s="10"/>
      <c r="W30" s="10"/>
      <c r="X30" s="12"/>
      <c r="Y30" s="64"/>
      <c r="Z30" s="47"/>
      <c r="AA30" s="47"/>
      <c r="AB30" s="43"/>
      <c r="AC30" s="46"/>
      <c r="AD30" s="10"/>
      <c r="AE30" s="10"/>
      <c r="AF30" s="51"/>
      <c r="AG30" s="64"/>
      <c r="AH30" s="47"/>
      <c r="AI30" s="47"/>
      <c r="AJ30" s="52"/>
      <c r="AK30" s="39">
        <v>500000</v>
      </c>
      <c r="AL30" s="13">
        <v>1</v>
      </c>
      <c r="AM30" s="13" t="s">
        <v>43</v>
      </c>
      <c r="AN30" s="225">
        <v>411765.50099999999</v>
      </c>
      <c r="AO30" s="224">
        <f t="shared" si="6"/>
        <v>82.3531002</v>
      </c>
      <c r="AP30" s="228">
        <v>1</v>
      </c>
      <c r="AQ30" s="226" t="s">
        <v>75</v>
      </c>
      <c r="AR30" s="227">
        <f t="shared" si="7"/>
        <v>100</v>
      </c>
    </row>
    <row r="31" spans="1:44" s="7" customFormat="1" ht="31" customHeight="1" x14ac:dyDescent="0.2">
      <c r="A31" s="104"/>
      <c r="B31" s="74"/>
      <c r="C31" s="30" t="s">
        <v>31</v>
      </c>
      <c r="D31" s="38" t="s">
        <v>63</v>
      </c>
      <c r="E31" s="39"/>
      <c r="F31" s="13"/>
      <c r="G31" s="13"/>
      <c r="H31" s="53"/>
      <c r="I31" s="65"/>
      <c r="J31" s="13"/>
      <c r="K31" s="62"/>
      <c r="L31" s="66"/>
      <c r="M31" s="39">
        <v>1653900</v>
      </c>
      <c r="N31" s="13">
        <v>1</v>
      </c>
      <c r="O31" s="13" t="s">
        <v>64</v>
      </c>
      <c r="P31" s="53">
        <v>1583500.878</v>
      </c>
      <c r="Q31" s="68">
        <f t="shared" ref="Q31:Q32" si="32">P31/M31</f>
        <v>0.95743447487756217</v>
      </c>
      <c r="R31" s="9">
        <v>1</v>
      </c>
      <c r="S31" s="62" t="s">
        <v>67</v>
      </c>
      <c r="T31" s="107">
        <f>R31/N31</f>
        <v>1</v>
      </c>
      <c r="U31" s="54"/>
      <c r="V31" s="31"/>
      <c r="W31" s="31"/>
      <c r="X31" s="32"/>
      <c r="Y31" s="70"/>
      <c r="Z31" s="58"/>
      <c r="AA31" s="58"/>
      <c r="AB31" s="71"/>
      <c r="AC31" s="54"/>
      <c r="AD31" s="31"/>
      <c r="AE31" s="31"/>
      <c r="AF31" s="55"/>
      <c r="AG31" s="70"/>
      <c r="AH31" s="58"/>
      <c r="AI31" s="58"/>
      <c r="AJ31" s="56"/>
      <c r="AK31" s="122"/>
      <c r="AL31" s="123"/>
      <c r="AM31" s="123"/>
      <c r="AN31" s="148"/>
      <c r="AO31" s="192"/>
      <c r="AP31" s="32"/>
      <c r="AQ31" s="198"/>
      <c r="AR31" s="56"/>
    </row>
    <row r="32" spans="1:44" s="7" customFormat="1" ht="31" customHeight="1" x14ac:dyDescent="0.2">
      <c r="A32" s="104">
        <v>6</v>
      </c>
      <c r="B32" s="27" t="s">
        <v>52</v>
      </c>
      <c r="C32" s="30" t="s">
        <v>27</v>
      </c>
      <c r="D32" s="49" t="s">
        <v>69</v>
      </c>
      <c r="E32" s="178"/>
      <c r="F32" s="6"/>
      <c r="G32" s="6"/>
      <c r="H32" s="179"/>
      <c r="I32" s="65"/>
      <c r="J32" s="117"/>
      <c r="K32" s="6"/>
      <c r="L32" s="118"/>
      <c r="M32" s="178">
        <v>2991074</v>
      </c>
      <c r="N32" s="6">
        <v>117</v>
      </c>
      <c r="O32" s="6" t="s">
        <v>62</v>
      </c>
      <c r="P32" s="179">
        <v>2807733.264</v>
      </c>
      <c r="Q32" s="68">
        <f t="shared" si="32"/>
        <v>0.93870404543652208</v>
      </c>
      <c r="R32" s="120">
        <v>118</v>
      </c>
      <c r="S32" s="6" t="s">
        <v>62</v>
      </c>
      <c r="T32" s="107">
        <f>R32/N32</f>
        <v>1.0085470085470085</v>
      </c>
      <c r="U32" s="180"/>
      <c r="V32" s="123"/>
      <c r="W32" s="123"/>
      <c r="X32" s="148"/>
      <c r="Y32" s="70"/>
      <c r="Z32" s="58"/>
      <c r="AA32" s="58"/>
      <c r="AB32" s="71"/>
      <c r="AC32" s="122"/>
      <c r="AD32" s="123"/>
      <c r="AE32" s="123"/>
      <c r="AF32" s="55"/>
      <c r="AG32" s="70"/>
      <c r="AH32" s="58"/>
      <c r="AI32" s="58"/>
      <c r="AJ32" s="56"/>
      <c r="AK32" s="54"/>
      <c r="AL32" s="31"/>
      <c r="AM32" s="32"/>
      <c r="AN32" s="148"/>
      <c r="AO32" s="192"/>
      <c r="AP32" s="32"/>
      <c r="AQ32" s="198"/>
      <c r="AR32" s="56"/>
    </row>
    <row r="33" spans="1:44" s="7" customFormat="1" ht="31" customHeight="1" thickBot="1" x14ac:dyDescent="0.25">
      <c r="A33" s="87"/>
      <c r="B33" s="88"/>
      <c r="C33" s="89" t="s">
        <v>28</v>
      </c>
      <c r="D33" s="181" t="s">
        <v>53</v>
      </c>
      <c r="E33" s="182"/>
      <c r="F33" s="91"/>
      <c r="G33" s="91"/>
      <c r="H33" s="173"/>
      <c r="I33" s="92"/>
      <c r="J33" s="93"/>
      <c r="K33" s="93"/>
      <c r="L33" s="94"/>
      <c r="M33" s="182"/>
      <c r="N33" s="91"/>
      <c r="O33" s="91"/>
      <c r="P33" s="173"/>
      <c r="Q33" s="92"/>
      <c r="R33" s="95"/>
      <c r="S33" s="93"/>
      <c r="T33" s="94"/>
      <c r="U33" s="183">
        <v>1593600</v>
      </c>
      <c r="V33" s="184">
        <v>40</v>
      </c>
      <c r="W33" s="185" t="s">
        <v>61</v>
      </c>
      <c r="X33" s="164">
        <v>1584935.605</v>
      </c>
      <c r="Y33" s="101">
        <f>X33/U33</f>
        <v>0.99456300514558227</v>
      </c>
      <c r="Z33" s="166">
        <v>314</v>
      </c>
      <c r="AA33" s="166" t="s">
        <v>61</v>
      </c>
      <c r="AB33" s="169">
        <f>Z33/V33</f>
        <v>7.85</v>
      </c>
      <c r="AC33" s="170"/>
      <c r="AD33" s="171"/>
      <c r="AE33" s="186"/>
      <c r="AF33" s="95"/>
      <c r="AG33" s="92"/>
      <c r="AH33" s="93"/>
      <c r="AI33" s="93"/>
      <c r="AJ33" s="96"/>
      <c r="AK33" s="170"/>
      <c r="AL33" s="171"/>
      <c r="AM33" s="186"/>
      <c r="AN33" s="190"/>
      <c r="AO33" s="193"/>
      <c r="AP33" s="57"/>
      <c r="AQ33" s="199"/>
      <c r="AR33" s="96"/>
    </row>
    <row r="34" spans="1:44" x14ac:dyDescent="0.15">
      <c r="J34" s="59"/>
      <c r="K34" s="59"/>
      <c r="L34" s="67"/>
      <c r="R34" s="15"/>
      <c r="S34" s="59"/>
      <c r="T34" s="67"/>
      <c r="Z34" s="61"/>
      <c r="AA34" s="61"/>
      <c r="AB34" s="67"/>
      <c r="AH34" s="61"/>
      <c r="AI34" s="61"/>
      <c r="AJ34" s="20"/>
      <c r="AK34" s="4"/>
      <c r="AL34" s="114"/>
      <c r="AR34" s="20"/>
    </row>
    <row r="35" spans="1:44" x14ac:dyDescent="0.15">
      <c r="J35" s="59"/>
      <c r="K35" s="59"/>
      <c r="L35" s="67"/>
      <c r="R35" s="15"/>
      <c r="S35" s="59"/>
      <c r="T35" s="67"/>
      <c r="Z35" s="61"/>
      <c r="AA35" s="61"/>
      <c r="AB35" s="67"/>
      <c r="AH35" s="61"/>
      <c r="AI35" s="61"/>
      <c r="AJ35" s="20"/>
      <c r="AK35" s="4"/>
      <c r="AL35" s="114"/>
      <c r="AR35" s="20"/>
    </row>
    <row r="36" spans="1:44" x14ac:dyDescent="0.15">
      <c r="J36" s="59"/>
      <c r="K36" s="59"/>
      <c r="L36" s="67"/>
      <c r="R36" s="15"/>
      <c r="S36" s="59"/>
      <c r="T36" s="67"/>
      <c r="Z36" s="61"/>
      <c r="AA36" s="61"/>
      <c r="AB36" s="67"/>
      <c r="AH36" s="61"/>
      <c r="AI36" s="61"/>
      <c r="AJ36" s="20"/>
      <c r="AK36" s="4"/>
      <c r="AR36" s="20"/>
    </row>
    <row r="37" spans="1:44" x14ac:dyDescent="0.15">
      <c r="J37" s="59"/>
      <c r="K37" s="59"/>
      <c r="L37" s="67"/>
      <c r="R37" s="15"/>
      <c r="S37" s="59"/>
      <c r="T37" s="67"/>
      <c r="Z37" s="61"/>
      <c r="AA37" s="61"/>
      <c r="AB37" s="67"/>
      <c r="AH37" s="61"/>
      <c r="AI37" s="61"/>
      <c r="AJ37" s="20"/>
      <c r="AK37" s="4"/>
      <c r="AR37" s="20"/>
    </row>
    <row r="38" spans="1:44" x14ac:dyDescent="0.15">
      <c r="J38" s="59"/>
      <c r="K38" s="59"/>
      <c r="L38" s="67"/>
      <c r="R38" s="15"/>
      <c r="S38" s="59"/>
      <c r="T38" s="67"/>
      <c r="Z38" s="61"/>
      <c r="AA38" s="61"/>
      <c r="AB38" s="67"/>
      <c r="AH38" s="61"/>
      <c r="AI38" s="61"/>
      <c r="AJ38" s="20"/>
      <c r="AK38" s="4"/>
      <c r="AR38" s="20"/>
    </row>
    <row r="39" spans="1:44" x14ac:dyDescent="0.15">
      <c r="J39" s="59"/>
      <c r="K39" s="59"/>
      <c r="L39" s="67"/>
      <c r="R39" s="15"/>
      <c r="S39" s="59"/>
      <c r="T39" s="67"/>
      <c r="Z39" s="61"/>
      <c r="AA39" s="61"/>
      <c r="AB39" s="67"/>
      <c r="AH39" s="61"/>
      <c r="AI39" s="61"/>
      <c r="AJ39" s="20"/>
      <c r="AK39" s="4"/>
      <c r="AR39" s="20"/>
    </row>
    <row r="40" spans="1:44" x14ac:dyDescent="0.15">
      <c r="J40" s="59"/>
      <c r="K40" s="59"/>
      <c r="L40" s="67"/>
      <c r="R40" s="15"/>
      <c r="S40" s="59"/>
      <c r="T40" s="67"/>
      <c r="Z40" s="61"/>
      <c r="AA40" s="61"/>
      <c r="AB40" s="67"/>
      <c r="AH40" s="61"/>
      <c r="AI40" s="61"/>
      <c r="AJ40" s="20"/>
      <c r="AK40" s="4"/>
      <c r="AR40" s="20"/>
    </row>
    <row r="41" spans="1:44" x14ac:dyDescent="0.15">
      <c r="J41" s="59"/>
      <c r="K41" s="59"/>
      <c r="L41" s="67"/>
      <c r="R41" s="15"/>
      <c r="S41" s="59"/>
      <c r="T41" s="67"/>
      <c r="Z41" s="61"/>
      <c r="AA41" s="61"/>
      <c r="AB41" s="67"/>
      <c r="AH41" s="61"/>
      <c r="AI41" s="61"/>
      <c r="AJ41" s="20"/>
      <c r="AK41" s="4"/>
      <c r="AR41" s="20"/>
    </row>
    <row r="42" spans="1:44" x14ac:dyDescent="0.15">
      <c r="J42" s="59"/>
      <c r="K42" s="59"/>
      <c r="L42" s="67"/>
      <c r="R42" s="15"/>
      <c r="S42" s="59"/>
      <c r="T42" s="67"/>
      <c r="Z42" s="61"/>
      <c r="AA42" s="61"/>
      <c r="AB42" s="67"/>
      <c r="AH42" s="61"/>
      <c r="AI42" s="61"/>
      <c r="AJ42" s="20"/>
      <c r="AK42" s="4"/>
      <c r="AR42" s="20"/>
    </row>
    <row r="43" spans="1:44" x14ac:dyDescent="0.15">
      <c r="J43" s="59"/>
      <c r="K43" s="59"/>
      <c r="L43" s="67"/>
      <c r="R43" s="15"/>
      <c r="S43" s="59"/>
      <c r="T43" s="67"/>
      <c r="Z43" s="61"/>
      <c r="AA43" s="61"/>
      <c r="AB43" s="67"/>
      <c r="AH43" s="61"/>
      <c r="AI43" s="61"/>
      <c r="AJ43" s="20"/>
      <c r="AK43" s="4"/>
      <c r="AR43" s="20"/>
    </row>
    <row r="44" spans="1:44" x14ac:dyDescent="0.15">
      <c r="J44" s="59"/>
      <c r="K44" s="59"/>
      <c r="L44" s="67"/>
      <c r="R44" s="15"/>
      <c r="S44" s="59"/>
      <c r="T44" s="67"/>
      <c r="Z44" s="61"/>
      <c r="AA44" s="61"/>
      <c r="AB44" s="67"/>
      <c r="AH44" s="61"/>
      <c r="AI44" s="61"/>
      <c r="AJ44" s="20"/>
      <c r="AK44" s="4"/>
      <c r="AR44" s="20"/>
    </row>
    <row r="45" spans="1:44" x14ac:dyDescent="0.15">
      <c r="J45" s="59"/>
      <c r="K45" s="59"/>
      <c r="L45" s="67"/>
      <c r="R45" s="15"/>
      <c r="S45" s="59"/>
      <c r="T45" s="67"/>
      <c r="Z45" s="61"/>
      <c r="AA45" s="61"/>
      <c r="AB45" s="67"/>
      <c r="AH45" s="61"/>
      <c r="AI45" s="61"/>
      <c r="AJ45" s="20"/>
      <c r="AK45" s="4"/>
      <c r="AR45" s="20"/>
    </row>
    <row r="46" spans="1:44" x14ac:dyDescent="0.15">
      <c r="J46" s="59"/>
      <c r="K46" s="59"/>
      <c r="L46" s="67"/>
      <c r="R46" s="15"/>
      <c r="S46" s="59"/>
      <c r="T46" s="67"/>
      <c r="Z46" s="61"/>
      <c r="AA46" s="61"/>
      <c r="AB46" s="67"/>
      <c r="AH46" s="61"/>
      <c r="AI46" s="61"/>
      <c r="AJ46" s="20"/>
      <c r="AK46" s="4"/>
      <c r="AR46" s="20"/>
    </row>
    <row r="47" spans="1:44" x14ac:dyDescent="0.15">
      <c r="J47" s="59"/>
      <c r="K47" s="59"/>
      <c r="L47" s="67"/>
      <c r="R47" s="15"/>
      <c r="S47" s="59"/>
      <c r="T47" s="67"/>
      <c r="Z47" s="61"/>
      <c r="AA47" s="61"/>
      <c r="AB47" s="67"/>
      <c r="AH47" s="61"/>
      <c r="AI47" s="61"/>
      <c r="AJ47" s="20"/>
      <c r="AK47" s="4"/>
      <c r="AR47" s="20"/>
    </row>
    <row r="48" spans="1:44" x14ac:dyDescent="0.15">
      <c r="J48" s="59"/>
      <c r="K48" s="59"/>
      <c r="L48" s="67"/>
      <c r="R48" s="15"/>
      <c r="S48" s="59"/>
      <c r="T48" s="67"/>
      <c r="Z48" s="61"/>
      <c r="AA48" s="61"/>
      <c r="AB48" s="67"/>
      <c r="AH48" s="61"/>
      <c r="AI48" s="61"/>
      <c r="AJ48" s="20"/>
      <c r="AK48" s="4"/>
      <c r="AR48" s="20"/>
    </row>
    <row r="49" spans="10:44" x14ac:dyDescent="0.15">
      <c r="J49" s="59"/>
      <c r="K49" s="59"/>
      <c r="L49" s="67"/>
      <c r="R49" s="15"/>
      <c r="S49" s="59"/>
      <c r="T49" s="67"/>
      <c r="Z49" s="61"/>
      <c r="AA49" s="61"/>
      <c r="AB49" s="67"/>
      <c r="AH49" s="61"/>
      <c r="AI49" s="61"/>
      <c r="AJ49" s="20"/>
      <c r="AK49" s="4"/>
      <c r="AR49" s="20"/>
    </row>
    <row r="50" spans="10:44" x14ac:dyDescent="0.15">
      <c r="J50" s="59"/>
      <c r="K50" s="59"/>
      <c r="L50" s="67"/>
      <c r="R50" s="15"/>
      <c r="S50" s="59"/>
      <c r="T50" s="67"/>
      <c r="Z50" s="61"/>
      <c r="AA50" s="61"/>
      <c r="AB50" s="67"/>
      <c r="AH50" s="61"/>
      <c r="AI50" s="61"/>
      <c r="AJ50" s="20"/>
      <c r="AK50" s="4"/>
      <c r="AR50" s="20"/>
    </row>
    <row r="51" spans="10:44" x14ac:dyDescent="0.15">
      <c r="J51" s="59"/>
      <c r="K51" s="59"/>
      <c r="L51" s="67"/>
      <c r="R51" s="15"/>
      <c r="S51" s="59"/>
      <c r="T51" s="67"/>
      <c r="Z51" s="61"/>
      <c r="AA51" s="61"/>
      <c r="AB51" s="67"/>
      <c r="AH51" s="61"/>
      <c r="AI51" s="61"/>
      <c r="AJ51" s="20"/>
      <c r="AK51" s="4"/>
      <c r="AR51" s="20"/>
    </row>
    <row r="52" spans="10:44" x14ac:dyDescent="0.15">
      <c r="J52" s="59"/>
      <c r="K52" s="59"/>
      <c r="L52" s="67"/>
      <c r="R52" s="15"/>
      <c r="S52" s="59"/>
      <c r="T52" s="67"/>
      <c r="Z52" s="61"/>
      <c r="AA52" s="61"/>
      <c r="AB52" s="67"/>
      <c r="AH52" s="61"/>
      <c r="AI52" s="61"/>
      <c r="AJ52" s="20"/>
      <c r="AK52" s="4"/>
      <c r="AR52" s="20"/>
    </row>
    <row r="53" spans="10:44" x14ac:dyDescent="0.15">
      <c r="J53" s="59"/>
      <c r="K53" s="59"/>
      <c r="L53" s="67"/>
      <c r="R53" s="15"/>
      <c r="S53" s="59"/>
      <c r="T53" s="67"/>
      <c r="Z53" s="61"/>
      <c r="AA53" s="61"/>
      <c r="AB53" s="67"/>
      <c r="AH53" s="61"/>
      <c r="AI53" s="61"/>
      <c r="AJ53" s="20"/>
      <c r="AK53" s="4"/>
      <c r="AR53" s="20"/>
    </row>
    <row r="54" spans="10:44" x14ac:dyDescent="0.15">
      <c r="J54" s="59"/>
      <c r="K54" s="59"/>
      <c r="L54" s="67"/>
      <c r="R54" s="15"/>
      <c r="S54" s="59"/>
      <c r="T54" s="67"/>
      <c r="Z54" s="61"/>
      <c r="AA54" s="61"/>
      <c r="AB54" s="67"/>
      <c r="AH54" s="61"/>
      <c r="AI54" s="61"/>
      <c r="AJ54" s="20"/>
      <c r="AK54" s="4"/>
      <c r="AR54" s="20"/>
    </row>
    <row r="55" spans="10:44" x14ac:dyDescent="0.15">
      <c r="J55" s="59"/>
      <c r="K55" s="59"/>
      <c r="L55" s="67"/>
      <c r="R55" s="15"/>
      <c r="S55" s="59"/>
      <c r="T55" s="67"/>
      <c r="Z55" s="61"/>
      <c r="AA55" s="61"/>
      <c r="AB55" s="67"/>
      <c r="AH55" s="61"/>
      <c r="AI55" s="61"/>
      <c r="AJ55" s="20"/>
      <c r="AK55" s="4"/>
      <c r="AR55" s="20"/>
    </row>
    <row r="56" spans="10:44" x14ac:dyDescent="0.15">
      <c r="J56" s="59"/>
      <c r="K56" s="59"/>
      <c r="L56" s="67"/>
      <c r="R56" s="15"/>
      <c r="S56" s="59"/>
      <c r="T56" s="67"/>
      <c r="Z56" s="61"/>
      <c r="AA56" s="61"/>
      <c r="AB56" s="67"/>
      <c r="AH56" s="61"/>
      <c r="AI56" s="61"/>
      <c r="AJ56" s="20"/>
      <c r="AK56" s="4"/>
      <c r="AR56" s="20"/>
    </row>
    <row r="57" spans="10:44" x14ac:dyDescent="0.15">
      <c r="J57" s="59"/>
      <c r="K57" s="59"/>
      <c r="L57" s="67"/>
      <c r="R57" s="15"/>
      <c r="S57" s="59"/>
      <c r="T57" s="67"/>
      <c r="Z57" s="61"/>
      <c r="AA57" s="61"/>
      <c r="AB57" s="67"/>
      <c r="AH57" s="61"/>
      <c r="AI57" s="61"/>
      <c r="AJ57" s="20"/>
      <c r="AK57" s="4"/>
      <c r="AR57" s="20"/>
    </row>
    <row r="58" spans="10:44" x14ac:dyDescent="0.15">
      <c r="J58" s="59"/>
      <c r="K58" s="59"/>
      <c r="L58" s="67"/>
      <c r="R58" s="15"/>
      <c r="S58" s="59"/>
      <c r="T58" s="67"/>
      <c r="Z58" s="61"/>
      <c r="AA58" s="61"/>
      <c r="AB58" s="67"/>
      <c r="AH58" s="61"/>
      <c r="AI58" s="61"/>
      <c r="AJ58" s="20"/>
      <c r="AK58" s="4"/>
      <c r="AR58" s="20"/>
    </row>
    <row r="59" spans="10:44" x14ac:dyDescent="0.15">
      <c r="J59" s="59"/>
      <c r="K59" s="59"/>
      <c r="L59" s="67"/>
      <c r="R59" s="15"/>
      <c r="S59" s="59"/>
      <c r="T59" s="67"/>
      <c r="Z59" s="61"/>
      <c r="AA59" s="61"/>
      <c r="AB59" s="67"/>
      <c r="AH59" s="61"/>
      <c r="AI59" s="61"/>
      <c r="AJ59" s="20"/>
      <c r="AK59" s="4"/>
      <c r="AR59" s="20"/>
    </row>
    <row r="60" spans="10:44" x14ac:dyDescent="0.15">
      <c r="J60" s="59"/>
      <c r="K60" s="59"/>
      <c r="L60" s="67"/>
      <c r="R60" s="15"/>
      <c r="S60" s="59"/>
      <c r="T60" s="67"/>
      <c r="Z60" s="61"/>
      <c r="AA60" s="61"/>
      <c r="AB60" s="67"/>
      <c r="AH60" s="61"/>
      <c r="AI60" s="61"/>
      <c r="AJ60" s="20"/>
      <c r="AK60" s="4"/>
      <c r="AR60" s="20"/>
    </row>
    <row r="61" spans="10:44" x14ac:dyDescent="0.15">
      <c r="J61" s="59"/>
      <c r="K61" s="59"/>
      <c r="L61" s="67"/>
      <c r="R61" s="15"/>
      <c r="S61" s="59"/>
      <c r="T61" s="67"/>
      <c r="Z61" s="61"/>
      <c r="AA61" s="61"/>
      <c r="AB61" s="67"/>
      <c r="AH61" s="61"/>
      <c r="AI61" s="61"/>
      <c r="AJ61" s="20"/>
      <c r="AK61" s="4"/>
      <c r="AR61" s="20"/>
    </row>
    <row r="62" spans="10:44" x14ac:dyDescent="0.15">
      <c r="J62" s="59"/>
      <c r="K62" s="59"/>
      <c r="L62" s="67"/>
      <c r="R62" s="15"/>
      <c r="S62" s="59"/>
      <c r="T62" s="67"/>
      <c r="Z62" s="61"/>
      <c r="AA62" s="61"/>
      <c r="AB62" s="67"/>
      <c r="AH62" s="61"/>
      <c r="AI62" s="61"/>
      <c r="AJ62" s="20"/>
      <c r="AK62" s="4"/>
      <c r="AR62" s="20"/>
    </row>
    <row r="63" spans="10:44" x14ac:dyDescent="0.15">
      <c r="J63" s="59"/>
      <c r="K63" s="59"/>
      <c r="L63" s="67"/>
      <c r="R63" s="15"/>
      <c r="S63" s="59"/>
      <c r="T63" s="67"/>
      <c r="Z63" s="61"/>
      <c r="AA63" s="61"/>
      <c r="AB63" s="67"/>
      <c r="AH63" s="61"/>
      <c r="AI63" s="61"/>
      <c r="AJ63" s="20"/>
      <c r="AK63" s="4"/>
      <c r="AR63" s="20"/>
    </row>
    <row r="64" spans="10:44" x14ac:dyDescent="0.15">
      <c r="J64" s="59"/>
      <c r="K64" s="59"/>
      <c r="L64" s="67"/>
      <c r="R64" s="15"/>
      <c r="S64" s="59"/>
      <c r="T64" s="67"/>
      <c r="Z64" s="61"/>
      <c r="AA64" s="61"/>
      <c r="AB64" s="67"/>
      <c r="AH64" s="61"/>
      <c r="AI64" s="61"/>
      <c r="AJ64" s="20"/>
      <c r="AK64" s="4"/>
      <c r="AR64" s="20"/>
    </row>
    <row r="65" spans="10:44" x14ac:dyDescent="0.15">
      <c r="J65" s="59"/>
      <c r="K65" s="59"/>
      <c r="L65" s="67"/>
      <c r="R65" s="15"/>
      <c r="S65" s="59"/>
      <c r="T65" s="67"/>
      <c r="Z65" s="61"/>
      <c r="AA65" s="61"/>
      <c r="AB65" s="67"/>
      <c r="AH65" s="61"/>
      <c r="AI65" s="61"/>
      <c r="AJ65" s="20"/>
      <c r="AK65" s="4"/>
      <c r="AR65" s="20"/>
    </row>
    <row r="66" spans="10:44" x14ac:dyDescent="0.15">
      <c r="J66" s="59"/>
      <c r="K66" s="59"/>
      <c r="L66" s="67"/>
      <c r="R66" s="15"/>
      <c r="S66" s="59"/>
      <c r="T66" s="67"/>
      <c r="Z66" s="61"/>
      <c r="AA66" s="61"/>
      <c r="AB66" s="67"/>
      <c r="AH66" s="61"/>
      <c r="AI66" s="61"/>
      <c r="AJ66" s="20"/>
      <c r="AK66" s="4"/>
      <c r="AR66" s="20"/>
    </row>
    <row r="67" spans="10:44" x14ac:dyDescent="0.15">
      <c r="J67" s="59"/>
      <c r="K67" s="59"/>
      <c r="L67" s="67"/>
      <c r="R67" s="15"/>
      <c r="S67" s="59"/>
      <c r="T67" s="67"/>
      <c r="Z67" s="61"/>
      <c r="AA67" s="61"/>
      <c r="AB67" s="67"/>
      <c r="AH67" s="61"/>
      <c r="AI67" s="61"/>
      <c r="AJ67" s="20"/>
      <c r="AK67" s="4"/>
      <c r="AR67" s="20"/>
    </row>
    <row r="68" spans="10:44" x14ac:dyDescent="0.15">
      <c r="J68" s="59"/>
      <c r="K68" s="59"/>
      <c r="L68" s="67"/>
      <c r="R68" s="15"/>
      <c r="S68" s="59"/>
      <c r="T68" s="67"/>
      <c r="Z68" s="61"/>
      <c r="AA68" s="61"/>
      <c r="AB68" s="67"/>
      <c r="AH68" s="61"/>
      <c r="AI68" s="61"/>
      <c r="AJ68" s="20"/>
      <c r="AK68" s="4"/>
      <c r="AR68" s="20"/>
    </row>
    <row r="69" spans="10:44" x14ac:dyDescent="0.15">
      <c r="J69" s="59"/>
      <c r="K69" s="59"/>
      <c r="L69" s="67"/>
      <c r="R69" s="15"/>
      <c r="S69" s="59"/>
      <c r="T69" s="67"/>
      <c r="Z69" s="61"/>
      <c r="AA69" s="61"/>
      <c r="AB69" s="67"/>
      <c r="AH69" s="61"/>
      <c r="AI69" s="61"/>
      <c r="AJ69" s="20"/>
      <c r="AK69" s="4"/>
      <c r="AR69" s="20"/>
    </row>
    <row r="70" spans="10:44" x14ac:dyDescent="0.15">
      <c r="J70" s="59"/>
      <c r="K70" s="59"/>
      <c r="L70" s="67"/>
      <c r="R70" s="15"/>
      <c r="S70" s="59"/>
      <c r="T70" s="67"/>
      <c r="Z70" s="61"/>
      <c r="AA70" s="61"/>
      <c r="AB70" s="67"/>
      <c r="AH70" s="61"/>
      <c r="AI70" s="61"/>
      <c r="AJ70" s="20"/>
      <c r="AK70" s="4"/>
      <c r="AR70" s="20"/>
    </row>
    <row r="71" spans="10:44" x14ac:dyDescent="0.15">
      <c r="J71" s="59"/>
      <c r="K71" s="59"/>
      <c r="L71" s="67"/>
      <c r="R71" s="15"/>
      <c r="S71" s="59"/>
      <c r="T71" s="67"/>
      <c r="Z71" s="61"/>
      <c r="AA71" s="61"/>
      <c r="AB71" s="67"/>
      <c r="AH71" s="61"/>
      <c r="AI71" s="61"/>
      <c r="AJ71" s="20"/>
      <c r="AK71" s="4"/>
      <c r="AR71" s="20"/>
    </row>
    <row r="72" spans="10:44" x14ac:dyDescent="0.15">
      <c r="J72" s="59"/>
      <c r="K72" s="59"/>
      <c r="L72" s="67"/>
      <c r="R72" s="15"/>
      <c r="S72" s="59"/>
      <c r="T72" s="67"/>
      <c r="Z72" s="61"/>
      <c r="AA72" s="61"/>
      <c r="AB72" s="67"/>
      <c r="AH72" s="61"/>
      <c r="AI72" s="61"/>
      <c r="AJ72" s="20"/>
      <c r="AK72" s="4"/>
      <c r="AR72" s="20"/>
    </row>
    <row r="73" spans="10:44" x14ac:dyDescent="0.15">
      <c r="J73" s="59"/>
      <c r="K73" s="59"/>
      <c r="L73" s="67"/>
      <c r="R73" s="15"/>
      <c r="S73" s="59"/>
      <c r="T73" s="67"/>
      <c r="Z73" s="61"/>
      <c r="AA73" s="61"/>
      <c r="AB73" s="67"/>
      <c r="AH73" s="61"/>
      <c r="AI73" s="61"/>
      <c r="AJ73" s="20"/>
      <c r="AK73" s="4"/>
      <c r="AR73" s="20"/>
    </row>
    <row r="74" spans="10:44" x14ac:dyDescent="0.15">
      <c r="J74" s="59"/>
      <c r="K74" s="59"/>
      <c r="L74" s="67"/>
      <c r="R74" s="15"/>
      <c r="S74" s="59"/>
      <c r="T74" s="67"/>
      <c r="Z74" s="61"/>
      <c r="AA74" s="61"/>
      <c r="AB74" s="67"/>
      <c r="AH74" s="61"/>
      <c r="AI74" s="61"/>
      <c r="AJ74" s="20"/>
      <c r="AK74" s="4"/>
      <c r="AR74" s="20"/>
    </row>
    <row r="75" spans="10:44" x14ac:dyDescent="0.15">
      <c r="J75" s="59"/>
      <c r="K75" s="59"/>
      <c r="L75" s="67"/>
      <c r="R75" s="15"/>
      <c r="S75" s="59"/>
      <c r="T75" s="67"/>
      <c r="Z75" s="61"/>
      <c r="AA75" s="61"/>
      <c r="AB75" s="67"/>
      <c r="AH75" s="61"/>
      <c r="AI75" s="61"/>
      <c r="AJ75" s="20"/>
      <c r="AK75" s="4"/>
      <c r="AR75" s="20"/>
    </row>
    <row r="76" spans="10:44" x14ac:dyDescent="0.15">
      <c r="J76" s="59"/>
      <c r="K76" s="59"/>
      <c r="L76" s="67"/>
      <c r="R76" s="15"/>
      <c r="S76" s="59"/>
      <c r="T76" s="67"/>
      <c r="Z76" s="61"/>
      <c r="AA76" s="61"/>
      <c r="AB76" s="67"/>
      <c r="AH76" s="61"/>
      <c r="AI76" s="61"/>
      <c r="AJ76" s="20"/>
      <c r="AK76" s="4"/>
      <c r="AR76" s="20"/>
    </row>
    <row r="77" spans="10:44" x14ac:dyDescent="0.15">
      <c r="J77" s="59"/>
      <c r="K77" s="59"/>
      <c r="L77" s="67"/>
      <c r="R77" s="15"/>
      <c r="S77" s="59"/>
      <c r="T77" s="67"/>
      <c r="Z77" s="61"/>
      <c r="AA77" s="61"/>
      <c r="AB77" s="67"/>
      <c r="AH77" s="61"/>
      <c r="AI77" s="61"/>
      <c r="AJ77" s="20"/>
      <c r="AK77" s="4"/>
      <c r="AR77" s="20"/>
    </row>
    <row r="78" spans="10:44" x14ac:dyDescent="0.15">
      <c r="J78" s="59"/>
      <c r="K78" s="59"/>
      <c r="L78" s="67"/>
      <c r="R78" s="15"/>
      <c r="S78" s="59"/>
      <c r="T78" s="67"/>
      <c r="Z78" s="61"/>
      <c r="AA78" s="61"/>
      <c r="AB78" s="67"/>
      <c r="AH78" s="61"/>
      <c r="AI78" s="61"/>
      <c r="AJ78" s="20"/>
      <c r="AK78" s="4"/>
      <c r="AR78" s="20"/>
    </row>
    <row r="79" spans="10:44" x14ac:dyDescent="0.15">
      <c r="J79" s="59"/>
      <c r="K79" s="59"/>
      <c r="L79" s="67"/>
      <c r="R79" s="15"/>
      <c r="S79" s="59"/>
      <c r="T79" s="67"/>
      <c r="Z79" s="61"/>
      <c r="AA79" s="61"/>
      <c r="AB79" s="67"/>
      <c r="AH79" s="61"/>
      <c r="AI79" s="61"/>
      <c r="AJ79" s="20"/>
      <c r="AK79" s="4"/>
      <c r="AR79" s="20"/>
    </row>
    <row r="80" spans="10:44" x14ac:dyDescent="0.15">
      <c r="J80" s="59"/>
      <c r="K80" s="59"/>
      <c r="L80" s="67"/>
      <c r="R80" s="15"/>
      <c r="S80" s="59"/>
      <c r="T80" s="67"/>
      <c r="Z80" s="61"/>
      <c r="AA80" s="61"/>
      <c r="AB80" s="67"/>
      <c r="AH80" s="61"/>
      <c r="AI80" s="61"/>
      <c r="AJ80" s="20"/>
      <c r="AK80" s="4"/>
      <c r="AR80" s="20"/>
    </row>
    <row r="81" spans="10:44" x14ac:dyDescent="0.15">
      <c r="J81" s="59"/>
      <c r="K81" s="59"/>
      <c r="L81" s="67"/>
      <c r="R81" s="15"/>
      <c r="S81" s="59"/>
      <c r="T81" s="67"/>
      <c r="Z81" s="61"/>
      <c r="AA81" s="61"/>
      <c r="AB81" s="67"/>
      <c r="AH81" s="61"/>
      <c r="AI81" s="61"/>
      <c r="AJ81" s="20"/>
      <c r="AK81" s="4"/>
      <c r="AR81" s="20"/>
    </row>
    <row r="82" spans="10:44" x14ac:dyDescent="0.15">
      <c r="J82" s="59"/>
      <c r="K82" s="59"/>
      <c r="L82" s="67"/>
      <c r="R82" s="15"/>
      <c r="S82" s="59"/>
      <c r="T82" s="67"/>
      <c r="Z82" s="61"/>
      <c r="AA82" s="61"/>
      <c r="AB82" s="67"/>
      <c r="AH82" s="61"/>
      <c r="AI82" s="61"/>
      <c r="AJ82" s="20"/>
      <c r="AK82" s="4"/>
      <c r="AR82" s="20"/>
    </row>
    <row r="83" spans="10:44" x14ac:dyDescent="0.15">
      <c r="J83" s="59"/>
      <c r="K83" s="59"/>
      <c r="L83" s="67"/>
      <c r="R83" s="15"/>
      <c r="S83" s="59"/>
      <c r="T83" s="67"/>
      <c r="Z83" s="61"/>
      <c r="AA83" s="61"/>
      <c r="AB83" s="67"/>
      <c r="AH83" s="61"/>
      <c r="AI83" s="61"/>
      <c r="AJ83" s="20"/>
      <c r="AK83" s="4"/>
      <c r="AR83" s="20"/>
    </row>
    <row r="84" spans="10:44" x14ac:dyDescent="0.15">
      <c r="J84" s="59"/>
      <c r="K84" s="59"/>
      <c r="L84" s="67"/>
      <c r="R84" s="15"/>
      <c r="S84" s="59"/>
      <c r="T84" s="67"/>
      <c r="Z84" s="61"/>
      <c r="AA84" s="61"/>
      <c r="AB84" s="67"/>
      <c r="AH84" s="61"/>
      <c r="AI84" s="61"/>
      <c r="AJ84" s="20"/>
      <c r="AK84" s="4"/>
      <c r="AR84" s="20"/>
    </row>
    <row r="85" spans="10:44" x14ac:dyDescent="0.15">
      <c r="J85" s="59"/>
      <c r="K85" s="59"/>
      <c r="L85" s="67"/>
      <c r="R85" s="15"/>
      <c r="S85" s="59"/>
      <c r="T85" s="67"/>
      <c r="Z85" s="61"/>
      <c r="AA85" s="61"/>
      <c r="AB85" s="67"/>
      <c r="AH85" s="61"/>
      <c r="AI85" s="61"/>
      <c r="AJ85" s="20"/>
      <c r="AK85" s="4"/>
      <c r="AR85" s="20"/>
    </row>
    <row r="86" spans="10:44" x14ac:dyDescent="0.15">
      <c r="J86" s="59"/>
      <c r="K86" s="59"/>
      <c r="L86" s="67"/>
      <c r="R86" s="15"/>
      <c r="S86" s="59"/>
      <c r="T86" s="67"/>
      <c r="Z86" s="61"/>
      <c r="AA86" s="61"/>
      <c r="AB86" s="67"/>
      <c r="AH86" s="61"/>
      <c r="AI86" s="61"/>
      <c r="AJ86" s="20"/>
      <c r="AK86" s="4"/>
      <c r="AR86" s="20"/>
    </row>
    <row r="87" spans="10:44" x14ac:dyDescent="0.15">
      <c r="J87" s="59"/>
      <c r="K87" s="59"/>
      <c r="L87" s="67"/>
      <c r="R87" s="15"/>
      <c r="S87" s="59"/>
      <c r="T87" s="67"/>
      <c r="Z87" s="61"/>
      <c r="AA87" s="61"/>
      <c r="AB87" s="67"/>
      <c r="AH87" s="61"/>
      <c r="AI87" s="61"/>
      <c r="AJ87" s="20"/>
      <c r="AK87" s="4"/>
      <c r="AR87" s="20"/>
    </row>
    <row r="88" spans="10:44" x14ac:dyDescent="0.15">
      <c r="J88" s="59"/>
      <c r="K88" s="59"/>
      <c r="L88" s="67"/>
      <c r="R88" s="15"/>
      <c r="S88" s="59"/>
      <c r="T88" s="67"/>
      <c r="Z88" s="61"/>
      <c r="AA88" s="61"/>
      <c r="AB88" s="67"/>
      <c r="AH88" s="61"/>
      <c r="AI88" s="61"/>
      <c r="AJ88" s="20"/>
      <c r="AK88" s="4"/>
      <c r="AR88" s="20"/>
    </row>
    <row r="89" spans="10:44" x14ac:dyDescent="0.15">
      <c r="J89" s="59"/>
      <c r="K89" s="59"/>
      <c r="L89" s="67"/>
      <c r="R89" s="15"/>
      <c r="S89" s="59"/>
      <c r="T89" s="67"/>
      <c r="Z89" s="61"/>
      <c r="AA89" s="61"/>
      <c r="AB89" s="67"/>
      <c r="AH89" s="61"/>
      <c r="AI89" s="61"/>
      <c r="AJ89" s="20"/>
      <c r="AK89" s="4"/>
      <c r="AR89" s="20"/>
    </row>
    <row r="90" spans="10:44" x14ac:dyDescent="0.15">
      <c r="J90" s="59"/>
      <c r="K90" s="59"/>
      <c r="L90" s="67"/>
      <c r="R90" s="15"/>
      <c r="S90" s="59"/>
      <c r="T90" s="67"/>
      <c r="Z90" s="61"/>
      <c r="AA90" s="61"/>
      <c r="AB90" s="67"/>
      <c r="AH90" s="61"/>
      <c r="AI90" s="61"/>
      <c r="AJ90" s="20"/>
      <c r="AK90" s="4"/>
      <c r="AR90" s="20"/>
    </row>
    <row r="91" spans="10:44" x14ac:dyDescent="0.15">
      <c r="J91" s="59"/>
      <c r="K91" s="59"/>
      <c r="L91" s="67"/>
      <c r="R91" s="15"/>
      <c r="S91" s="59"/>
      <c r="T91" s="67"/>
      <c r="Z91" s="61"/>
      <c r="AA91" s="61"/>
      <c r="AB91" s="67"/>
      <c r="AH91" s="61"/>
      <c r="AI91" s="61"/>
      <c r="AJ91" s="20"/>
      <c r="AK91" s="4"/>
      <c r="AR91" s="20"/>
    </row>
    <row r="92" spans="10:44" x14ac:dyDescent="0.15">
      <c r="J92" s="59"/>
      <c r="K92" s="59"/>
      <c r="L92" s="67"/>
      <c r="R92" s="15"/>
      <c r="S92" s="59"/>
      <c r="T92" s="67"/>
      <c r="Z92" s="61"/>
      <c r="AA92" s="61"/>
      <c r="AB92" s="67"/>
      <c r="AH92" s="61"/>
      <c r="AI92" s="61"/>
      <c r="AJ92" s="20"/>
      <c r="AK92" s="4"/>
      <c r="AR92" s="20"/>
    </row>
    <row r="93" spans="10:44" x14ac:dyDescent="0.15">
      <c r="J93" s="59"/>
      <c r="K93" s="59"/>
      <c r="L93" s="67"/>
      <c r="R93" s="15"/>
      <c r="S93" s="59"/>
      <c r="T93" s="67"/>
      <c r="Z93" s="61"/>
      <c r="AA93" s="61"/>
      <c r="AB93" s="67"/>
      <c r="AH93" s="61"/>
      <c r="AI93" s="61"/>
      <c r="AJ93" s="20"/>
      <c r="AK93" s="4"/>
      <c r="AR93" s="20"/>
    </row>
    <row r="94" spans="10:44" x14ac:dyDescent="0.15">
      <c r="J94" s="59"/>
      <c r="K94" s="59"/>
      <c r="L94" s="67"/>
      <c r="R94" s="15"/>
      <c r="S94" s="59"/>
      <c r="T94" s="67"/>
      <c r="Z94" s="61"/>
      <c r="AA94" s="61"/>
      <c r="AB94" s="67"/>
      <c r="AH94" s="61"/>
      <c r="AI94" s="61"/>
      <c r="AJ94" s="20"/>
      <c r="AK94" s="4"/>
      <c r="AR94" s="20"/>
    </row>
    <row r="95" spans="10:44" x14ac:dyDescent="0.15">
      <c r="J95" s="59"/>
      <c r="K95" s="59"/>
      <c r="L95" s="67"/>
      <c r="R95" s="15"/>
      <c r="S95" s="59"/>
      <c r="T95" s="67"/>
      <c r="Z95" s="61"/>
      <c r="AA95" s="61"/>
      <c r="AB95" s="67"/>
      <c r="AH95" s="61"/>
      <c r="AI95" s="61"/>
      <c r="AJ95" s="20"/>
      <c r="AK95" s="4"/>
      <c r="AR95" s="20"/>
    </row>
    <row r="96" spans="10:44" x14ac:dyDescent="0.15">
      <c r="J96" s="59"/>
      <c r="K96" s="59"/>
      <c r="L96" s="67"/>
      <c r="R96" s="15"/>
      <c r="S96" s="59"/>
      <c r="T96" s="67"/>
      <c r="Z96" s="61"/>
      <c r="AA96" s="61"/>
      <c r="AB96" s="67"/>
      <c r="AH96" s="61"/>
      <c r="AI96" s="61"/>
      <c r="AJ96" s="20"/>
      <c r="AK96" s="4"/>
      <c r="AR96" s="20"/>
    </row>
    <row r="97" spans="10:44" x14ac:dyDescent="0.15">
      <c r="J97" s="59"/>
      <c r="K97" s="59"/>
      <c r="L97" s="67"/>
      <c r="R97" s="15"/>
      <c r="S97" s="59"/>
      <c r="T97" s="67"/>
      <c r="Z97" s="61"/>
      <c r="AA97" s="61"/>
      <c r="AB97" s="67"/>
      <c r="AH97" s="61"/>
      <c r="AI97" s="61"/>
      <c r="AJ97" s="20"/>
      <c r="AK97" s="4"/>
      <c r="AR97" s="20"/>
    </row>
    <row r="98" spans="10:44" x14ac:dyDescent="0.15">
      <c r="J98" s="59"/>
      <c r="K98" s="59"/>
      <c r="L98" s="67"/>
      <c r="R98" s="15"/>
      <c r="S98" s="59"/>
      <c r="T98" s="67"/>
      <c r="Z98" s="61"/>
      <c r="AA98" s="61"/>
      <c r="AB98" s="67"/>
      <c r="AH98" s="61"/>
      <c r="AI98" s="61"/>
      <c r="AJ98" s="20"/>
      <c r="AK98" s="4"/>
      <c r="AR98" s="20"/>
    </row>
    <row r="99" spans="10:44" x14ac:dyDescent="0.15">
      <c r="J99" s="59"/>
      <c r="K99" s="59"/>
      <c r="L99" s="67"/>
      <c r="R99" s="15"/>
      <c r="S99" s="59"/>
      <c r="T99" s="67"/>
      <c r="Z99" s="61"/>
      <c r="AA99" s="61"/>
      <c r="AB99" s="67"/>
      <c r="AH99" s="61"/>
      <c r="AI99" s="61"/>
      <c r="AJ99" s="20"/>
      <c r="AK99" s="4"/>
      <c r="AR99" s="20"/>
    </row>
    <row r="100" spans="10:44" x14ac:dyDescent="0.15">
      <c r="J100" s="59"/>
      <c r="K100" s="59"/>
      <c r="L100" s="67"/>
      <c r="R100" s="15"/>
      <c r="S100" s="59"/>
      <c r="T100" s="67"/>
      <c r="Z100" s="61"/>
      <c r="AA100" s="61"/>
      <c r="AB100" s="67"/>
      <c r="AH100" s="61"/>
      <c r="AI100" s="61"/>
      <c r="AJ100" s="20"/>
      <c r="AK100" s="4"/>
      <c r="AR100" s="20"/>
    </row>
    <row r="101" spans="10:44" x14ac:dyDescent="0.15">
      <c r="J101" s="59"/>
      <c r="K101" s="59"/>
      <c r="L101" s="67"/>
      <c r="R101" s="15"/>
      <c r="S101" s="59"/>
      <c r="T101" s="67"/>
      <c r="Z101" s="61"/>
      <c r="AA101" s="61"/>
      <c r="AB101" s="67"/>
      <c r="AH101" s="61"/>
      <c r="AI101" s="61"/>
      <c r="AJ101" s="20"/>
      <c r="AK101" s="4"/>
      <c r="AR101" s="20"/>
    </row>
    <row r="102" spans="10:44" x14ac:dyDescent="0.15">
      <c r="J102" s="59"/>
      <c r="K102" s="59"/>
      <c r="L102" s="67"/>
      <c r="R102" s="15"/>
      <c r="S102" s="59"/>
      <c r="T102" s="67"/>
      <c r="Z102" s="61"/>
      <c r="AA102" s="61"/>
      <c r="AB102" s="67"/>
      <c r="AH102" s="61"/>
      <c r="AI102" s="61"/>
      <c r="AJ102" s="20"/>
      <c r="AK102" s="4"/>
      <c r="AR102" s="20"/>
    </row>
    <row r="103" spans="10:44" x14ac:dyDescent="0.15">
      <c r="J103" s="59"/>
      <c r="K103" s="59"/>
      <c r="L103" s="67"/>
      <c r="R103" s="15"/>
      <c r="S103" s="59"/>
      <c r="T103" s="67"/>
      <c r="Z103" s="61"/>
      <c r="AA103" s="61"/>
      <c r="AB103" s="67"/>
      <c r="AH103" s="61"/>
      <c r="AI103" s="61"/>
      <c r="AJ103" s="20"/>
      <c r="AK103" s="4"/>
      <c r="AR103" s="20"/>
    </row>
    <row r="104" spans="10:44" x14ac:dyDescent="0.15">
      <c r="J104" s="59"/>
      <c r="K104" s="59"/>
      <c r="L104" s="67"/>
      <c r="R104" s="15"/>
      <c r="S104" s="59"/>
      <c r="T104" s="67"/>
      <c r="Z104" s="61"/>
      <c r="AA104" s="61"/>
      <c r="AB104" s="67"/>
      <c r="AH104" s="61"/>
      <c r="AI104" s="61"/>
      <c r="AJ104" s="20"/>
      <c r="AK104" s="4"/>
      <c r="AR104" s="20"/>
    </row>
    <row r="105" spans="10:44" x14ac:dyDescent="0.15">
      <c r="J105" s="59"/>
      <c r="K105" s="59"/>
      <c r="L105" s="67"/>
      <c r="R105" s="15"/>
      <c r="S105" s="59"/>
      <c r="T105" s="67"/>
      <c r="Z105" s="61"/>
      <c r="AA105" s="61"/>
      <c r="AB105" s="67"/>
      <c r="AH105" s="61"/>
      <c r="AI105" s="61"/>
      <c r="AJ105" s="20"/>
      <c r="AK105" s="4"/>
      <c r="AR105" s="20"/>
    </row>
    <row r="106" spans="10:44" x14ac:dyDescent="0.15">
      <c r="J106" s="59"/>
      <c r="K106" s="59"/>
      <c r="L106" s="67"/>
      <c r="R106" s="15"/>
      <c r="S106" s="59"/>
      <c r="T106" s="67"/>
      <c r="Z106" s="61"/>
      <c r="AA106" s="61"/>
      <c r="AB106" s="67"/>
      <c r="AH106" s="61"/>
      <c r="AI106" s="61"/>
      <c r="AJ106" s="20"/>
      <c r="AK106" s="4"/>
      <c r="AR106" s="20"/>
    </row>
    <row r="107" spans="10:44" x14ac:dyDescent="0.15">
      <c r="J107" s="59"/>
      <c r="K107" s="59"/>
      <c r="L107" s="67"/>
      <c r="R107" s="15"/>
      <c r="S107" s="59"/>
      <c r="T107" s="67"/>
      <c r="Z107" s="61"/>
      <c r="AA107" s="61"/>
      <c r="AB107" s="67"/>
      <c r="AH107" s="61"/>
      <c r="AI107" s="61"/>
      <c r="AJ107" s="20"/>
      <c r="AK107" s="4"/>
      <c r="AR107" s="20"/>
    </row>
    <row r="108" spans="10:44" x14ac:dyDescent="0.15">
      <c r="J108" s="59"/>
      <c r="K108" s="59"/>
      <c r="L108" s="67"/>
      <c r="R108" s="15"/>
      <c r="S108" s="59"/>
      <c r="T108" s="67"/>
      <c r="Z108" s="61"/>
      <c r="AA108" s="61"/>
      <c r="AB108" s="67"/>
      <c r="AH108" s="61"/>
      <c r="AI108" s="61"/>
      <c r="AJ108" s="20"/>
      <c r="AK108" s="4"/>
      <c r="AR108" s="20"/>
    </row>
    <row r="109" spans="10:44" x14ac:dyDescent="0.15">
      <c r="J109" s="59"/>
      <c r="K109" s="59"/>
      <c r="L109" s="67"/>
      <c r="R109" s="15"/>
      <c r="S109" s="59"/>
      <c r="T109" s="67"/>
      <c r="Z109" s="61"/>
      <c r="AA109" s="61"/>
      <c r="AB109" s="67"/>
      <c r="AH109" s="61"/>
      <c r="AI109" s="61"/>
      <c r="AJ109" s="20"/>
      <c r="AK109" s="4"/>
      <c r="AR109" s="20"/>
    </row>
    <row r="110" spans="10:44" x14ac:dyDescent="0.15">
      <c r="J110" s="59"/>
      <c r="K110" s="59"/>
      <c r="L110" s="67"/>
      <c r="R110" s="15"/>
      <c r="S110" s="59"/>
      <c r="T110" s="67"/>
      <c r="Z110" s="61"/>
      <c r="AA110" s="61"/>
      <c r="AB110" s="67"/>
      <c r="AH110" s="61"/>
      <c r="AI110" s="61"/>
      <c r="AJ110" s="20"/>
      <c r="AK110" s="4"/>
      <c r="AR110" s="20"/>
    </row>
    <row r="111" spans="10:44" x14ac:dyDescent="0.15">
      <c r="J111" s="59"/>
      <c r="K111" s="59"/>
      <c r="L111" s="67"/>
      <c r="R111" s="15"/>
      <c r="S111" s="59"/>
      <c r="T111" s="67"/>
      <c r="Z111" s="61"/>
      <c r="AA111" s="61"/>
      <c r="AB111" s="67"/>
      <c r="AH111" s="61"/>
      <c r="AI111" s="61"/>
      <c r="AJ111" s="20"/>
      <c r="AK111" s="4"/>
      <c r="AR111" s="20"/>
    </row>
    <row r="112" spans="10:44" x14ac:dyDescent="0.15">
      <c r="J112" s="59"/>
      <c r="K112" s="59"/>
      <c r="L112" s="67"/>
      <c r="R112" s="15"/>
      <c r="S112" s="59"/>
      <c r="T112" s="67"/>
      <c r="Z112" s="61"/>
      <c r="AA112" s="61"/>
      <c r="AB112" s="67"/>
      <c r="AH112" s="61"/>
      <c r="AI112" s="61"/>
      <c r="AJ112" s="20"/>
      <c r="AK112" s="4"/>
      <c r="AR112" s="20"/>
    </row>
    <row r="113" spans="10:44" x14ac:dyDescent="0.15">
      <c r="J113" s="59"/>
      <c r="K113" s="59"/>
      <c r="L113" s="67"/>
      <c r="R113" s="15"/>
      <c r="S113" s="59"/>
      <c r="T113" s="67"/>
      <c r="Z113" s="61"/>
      <c r="AA113" s="61"/>
      <c r="AB113" s="67"/>
      <c r="AH113" s="61"/>
      <c r="AI113" s="61"/>
      <c r="AJ113" s="20"/>
      <c r="AK113" s="4"/>
      <c r="AR113" s="20"/>
    </row>
    <row r="114" spans="10:44" x14ac:dyDescent="0.15">
      <c r="J114" s="59"/>
      <c r="K114" s="59"/>
      <c r="L114" s="67"/>
      <c r="R114" s="15"/>
      <c r="S114" s="59"/>
      <c r="T114" s="67"/>
      <c r="Z114" s="61"/>
      <c r="AA114" s="61"/>
      <c r="AB114" s="67"/>
      <c r="AH114" s="61"/>
      <c r="AI114" s="61"/>
      <c r="AJ114" s="20"/>
      <c r="AK114" s="4"/>
      <c r="AR114" s="20"/>
    </row>
    <row r="115" spans="10:44" x14ac:dyDescent="0.15">
      <c r="J115" s="59"/>
      <c r="K115" s="59"/>
      <c r="L115" s="67"/>
      <c r="R115" s="15"/>
      <c r="S115" s="59"/>
      <c r="T115" s="67"/>
      <c r="Z115" s="61"/>
      <c r="AA115" s="61"/>
      <c r="AB115" s="67"/>
      <c r="AH115" s="61"/>
      <c r="AI115" s="61"/>
      <c r="AJ115" s="20"/>
      <c r="AK115" s="4"/>
      <c r="AR115" s="20"/>
    </row>
    <row r="116" spans="10:44" x14ac:dyDescent="0.15">
      <c r="J116" s="59"/>
      <c r="K116" s="59"/>
      <c r="L116" s="67"/>
      <c r="R116" s="15"/>
      <c r="S116" s="59"/>
      <c r="T116" s="67"/>
      <c r="Z116" s="61"/>
      <c r="AA116" s="61"/>
      <c r="AB116" s="67"/>
      <c r="AH116" s="61"/>
      <c r="AI116" s="61"/>
      <c r="AJ116" s="20"/>
      <c r="AK116" s="4"/>
      <c r="AR116" s="20"/>
    </row>
    <row r="117" spans="10:44" x14ac:dyDescent="0.15">
      <c r="J117" s="59"/>
      <c r="K117" s="59"/>
      <c r="L117" s="67"/>
      <c r="R117" s="15"/>
      <c r="S117" s="59"/>
      <c r="T117" s="67"/>
      <c r="Z117" s="61"/>
      <c r="AA117" s="61"/>
      <c r="AB117" s="67"/>
      <c r="AH117" s="61"/>
      <c r="AI117" s="61"/>
      <c r="AJ117" s="20"/>
      <c r="AK117" s="4"/>
      <c r="AR117" s="20"/>
    </row>
    <row r="118" spans="10:44" x14ac:dyDescent="0.15">
      <c r="J118" s="59"/>
      <c r="K118" s="59"/>
      <c r="L118" s="67"/>
      <c r="R118" s="15"/>
      <c r="S118" s="59"/>
      <c r="T118" s="67"/>
      <c r="Z118" s="61"/>
      <c r="AA118" s="61"/>
      <c r="AB118" s="67"/>
      <c r="AH118" s="61"/>
      <c r="AI118" s="61"/>
      <c r="AJ118" s="20"/>
      <c r="AK118" s="4"/>
      <c r="AR118" s="20"/>
    </row>
    <row r="119" spans="10:44" x14ac:dyDescent="0.15">
      <c r="J119" s="59"/>
      <c r="K119" s="59"/>
      <c r="L119" s="67"/>
      <c r="R119" s="15"/>
      <c r="S119" s="59"/>
      <c r="T119" s="67"/>
      <c r="Z119" s="61"/>
      <c r="AA119" s="61"/>
      <c r="AB119" s="67"/>
      <c r="AH119" s="61"/>
      <c r="AI119" s="61"/>
      <c r="AJ119" s="20"/>
      <c r="AK119" s="4"/>
      <c r="AR119" s="20"/>
    </row>
    <row r="120" spans="10:44" x14ac:dyDescent="0.15">
      <c r="J120" s="59"/>
      <c r="K120" s="59"/>
      <c r="L120" s="67"/>
      <c r="R120" s="15"/>
      <c r="S120" s="59"/>
      <c r="T120" s="67"/>
      <c r="Z120" s="61"/>
      <c r="AA120" s="61"/>
      <c r="AB120" s="67"/>
      <c r="AH120" s="61"/>
      <c r="AI120" s="61"/>
      <c r="AJ120" s="20"/>
      <c r="AK120" s="4"/>
      <c r="AR120" s="20"/>
    </row>
    <row r="121" spans="10:44" x14ac:dyDescent="0.15">
      <c r="J121" s="59"/>
      <c r="K121" s="59"/>
      <c r="L121" s="67"/>
      <c r="R121" s="15"/>
      <c r="S121" s="59"/>
      <c r="T121" s="67"/>
      <c r="Z121" s="61"/>
      <c r="AA121" s="61"/>
      <c r="AB121" s="67"/>
      <c r="AH121" s="61"/>
      <c r="AI121" s="61"/>
      <c r="AJ121" s="20"/>
      <c r="AK121" s="4"/>
      <c r="AR121" s="20"/>
    </row>
    <row r="122" spans="10:44" x14ac:dyDescent="0.15">
      <c r="J122" s="59"/>
      <c r="K122" s="59"/>
      <c r="L122" s="67"/>
      <c r="R122" s="15"/>
      <c r="S122" s="59"/>
      <c r="T122" s="67"/>
      <c r="Z122" s="61"/>
      <c r="AA122" s="61"/>
      <c r="AB122" s="67"/>
      <c r="AH122" s="61"/>
      <c r="AI122" s="61"/>
      <c r="AJ122" s="20"/>
      <c r="AK122" s="4"/>
      <c r="AR122" s="20"/>
    </row>
    <row r="123" spans="10:44" x14ac:dyDescent="0.15">
      <c r="J123" s="59"/>
      <c r="K123" s="59"/>
      <c r="L123" s="67"/>
      <c r="R123" s="15"/>
      <c r="S123" s="59"/>
      <c r="T123" s="67"/>
      <c r="Z123" s="61"/>
      <c r="AA123" s="61"/>
      <c r="AB123" s="67"/>
      <c r="AH123" s="61"/>
      <c r="AI123" s="61"/>
      <c r="AJ123" s="20"/>
      <c r="AK123" s="4"/>
      <c r="AR123" s="20"/>
    </row>
    <row r="124" spans="10:44" x14ac:dyDescent="0.15">
      <c r="J124" s="59"/>
      <c r="K124" s="59"/>
      <c r="L124" s="67"/>
      <c r="R124" s="15"/>
      <c r="S124" s="59"/>
      <c r="T124" s="67"/>
      <c r="Z124" s="61"/>
      <c r="AA124" s="61"/>
      <c r="AB124" s="67"/>
      <c r="AH124" s="61"/>
      <c r="AI124" s="61"/>
      <c r="AJ124" s="20"/>
      <c r="AK124" s="4"/>
      <c r="AR124" s="20"/>
    </row>
    <row r="125" spans="10:44" x14ac:dyDescent="0.15">
      <c r="J125" s="59"/>
      <c r="K125" s="59"/>
      <c r="L125" s="67"/>
      <c r="R125" s="15"/>
      <c r="S125" s="59"/>
      <c r="T125" s="67"/>
      <c r="Z125" s="61"/>
      <c r="AA125" s="61"/>
      <c r="AB125" s="67"/>
      <c r="AH125" s="61"/>
      <c r="AI125" s="61"/>
      <c r="AJ125" s="20"/>
      <c r="AK125" s="4"/>
      <c r="AR125" s="20"/>
    </row>
    <row r="126" spans="10:44" x14ac:dyDescent="0.15">
      <c r="J126" s="59"/>
      <c r="K126" s="59"/>
      <c r="L126" s="67"/>
      <c r="R126" s="15"/>
      <c r="S126" s="59"/>
      <c r="T126" s="67"/>
      <c r="Z126" s="61"/>
      <c r="AA126" s="61"/>
      <c r="AB126" s="67"/>
      <c r="AH126" s="61"/>
      <c r="AI126" s="61"/>
      <c r="AJ126" s="20"/>
      <c r="AK126" s="4"/>
      <c r="AR126" s="20"/>
    </row>
    <row r="127" spans="10:44" x14ac:dyDescent="0.15">
      <c r="J127" s="59"/>
      <c r="K127" s="59"/>
      <c r="L127" s="67"/>
      <c r="R127" s="15"/>
      <c r="S127" s="59"/>
      <c r="T127" s="67"/>
      <c r="Z127" s="61"/>
      <c r="AA127" s="61"/>
      <c r="AB127" s="67"/>
      <c r="AH127" s="61"/>
      <c r="AI127" s="61"/>
      <c r="AJ127" s="20"/>
      <c r="AK127" s="4"/>
      <c r="AR127" s="20"/>
    </row>
    <row r="128" spans="10:44" x14ac:dyDescent="0.15">
      <c r="J128" s="59"/>
      <c r="K128" s="59"/>
      <c r="L128" s="67"/>
      <c r="R128" s="15"/>
      <c r="S128" s="59"/>
      <c r="T128" s="67"/>
      <c r="Z128" s="61"/>
      <c r="AA128" s="61"/>
      <c r="AB128" s="67"/>
      <c r="AH128" s="61"/>
      <c r="AI128" s="61"/>
      <c r="AJ128" s="20"/>
      <c r="AK128" s="4"/>
      <c r="AR128" s="20"/>
    </row>
    <row r="129" spans="10:44" x14ac:dyDescent="0.15">
      <c r="J129" s="59"/>
      <c r="K129" s="59"/>
      <c r="L129" s="67"/>
      <c r="R129" s="15"/>
      <c r="S129" s="59"/>
      <c r="T129" s="67"/>
      <c r="Z129" s="61"/>
      <c r="AA129" s="61"/>
      <c r="AB129" s="67"/>
      <c r="AH129" s="61"/>
      <c r="AI129" s="61"/>
      <c r="AJ129" s="20"/>
      <c r="AK129" s="4"/>
      <c r="AR129" s="20"/>
    </row>
    <row r="130" spans="10:44" x14ac:dyDescent="0.15">
      <c r="J130" s="59"/>
      <c r="K130" s="59"/>
      <c r="L130" s="67"/>
      <c r="R130" s="15"/>
      <c r="S130" s="59"/>
      <c r="T130" s="67"/>
      <c r="Z130" s="61"/>
      <c r="AA130" s="61"/>
      <c r="AB130" s="67"/>
      <c r="AH130" s="61"/>
      <c r="AI130" s="61"/>
      <c r="AJ130" s="20"/>
      <c r="AK130" s="4"/>
      <c r="AR130" s="20"/>
    </row>
    <row r="131" spans="10:44" x14ac:dyDescent="0.15">
      <c r="J131" s="59"/>
      <c r="K131" s="59"/>
      <c r="L131" s="67"/>
      <c r="R131" s="15"/>
      <c r="S131" s="59"/>
      <c r="T131" s="67"/>
      <c r="Z131" s="61"/>
      <c r="AA131" s="61"/>
      <c r="AB131" s="67"/>
      <c r="AH131" s="61"/>
      <c r="AI131" s="61"/>
      <c r="AJ131" s="20"/>
      <c r="AK131" s="4"/>
      <c r="AR131" s="20"/>
    </row>
    <row r="132" spans="10:44" x14ac:dyDescent="0.15">
      <c r="J132" s="59"/>
      <c r="K132" s="59"/>
      <c r="L132" s="67"/>
      <c r="R132" s="15"/>
      <c r="S132" s="59"/>
      <c r="T132" s="67"/>
      <c r="Z132" s="61"/>
      <c r="AA132" s="61"/>
      <c r="AB132" s="67"/>
      <c r="AH132" s="61"/>
      <c r="AI132" s="61"/>
      <c r="AJ132" s="20"/>
      <c r="AK132" s="4"/>
      <c r="AR132" s="20"/>
    </row>
    <row r="133" spans="10:44" x14ac:dyDescent="0.15">
      <c r="J133" s="59"/>
      <c r="K133" s="59"/>
      <c r="L133" s="67"/>
      <c r="R133" s="15"/>
      <c r="S133" s="59"/>
      <c r="T133" s="67"/>
      <c r="Z133" s="61"/>
      <c r="AA133" s="61"/>
      <c r="AB133" s="67"/>
      <c r="AH133" s="61"/>
      <c r="AI133" s="61"/>
      <c r="AJ133" s="20"/>
      <c r="AK133" s="4"/>
      <c r="AR133" s="20"/>
    </row>
    <row r="134" spans="10:44" x14ac:dyDescent="0.15">
      <c r="J134" s="59"/>
      <c r="K134" s="59"/>
      <c r="L134" s="67"/>
      <c r="R134" s="15"/>
      <c r="S134" s="59"/>
      <c r="T134" s="67"/>
      <c r="Z134" s="61"/>
      <c r="AA134" s="61"/>
      <c r="AB134" s="67"/>
      <c r="AH134" s="61"/>
      <c r="AI134" s="61"/>
      <c r="AJ134" s="20"/>
      <c r="AK134" s="4"/>
      <c r="AR134" s="20"/>
    </row>
    <row r="135" spans="10:44" x14ac:dyDescent="0.15">
      <c r="J135" s="59"/>
      <c r="K135" s="59"/>
      <c r="L135" s="67"/>
      <c r="R135" s="15"/>
      <c r="S135" s="59"/>
      <c r="T135" s="67"/>
      <c r="Z135" s="61"/>
      <c r="AA135" s="61"/>
      <c r="AB135" s="67"/>
      <c r="AH135" s="61"/>
      <c r="AI135" s="61"/>
      <c r="AJ135" s="20"/>
      <c r="AK135" s="4"/>
      <c r="AR135" s="20"/>
    </row>
    <row r="136" spans="10:44" x14ac:dyDescent="0.15">
      <c r="J136" s="59"/>
      <c r="K136" s="59"/>
      <c r="L136" s="67"/>
      <c r="R136" s="15"/>
      <c r="S136" s="59"/>
      <c r="T136" s="67"/>
      <c r="Z136" s="61"/>
      <c r="AA136" s="61"/>
      <c r="AB136" s="67"/>
      <c r="AH136" s="61"/>
      <c r="AI136" s="61"/>
      <c r="AJ136" s="20"/>
      <c r="AK136" s="4"/>
      <c r="AR136" s="20"/>
    </row>
    <row r="137" spans="10:44" x14ac:dyDescent="0.15">
      <c r="J137" s="59"/>
      <c r="K137" s="59"/>
      <c r="L137" s="67"/>
      <c r="R137" s="15"/>
      <c r="S137" s="59"/>
      <c r="T137" s="67"/>
      <c r="Z137" s="61"/>
      <c r="AA137" s="61"/>
      <c r="AB137" s="67"/>
      <c r="AH137" s="61"/>
      <c r="AI137" s="61"/>
      <c r="AJ137" s="20"/>
      <c r="AK137" s="4"/>
      <c r="AR137" s="20"/>
    </row>
    <row r="138" spans="10:44" x14ac:dyDescent="0.15">
      <c r="J138" s="59"/>
      <c r="K138" s="59"/>
      <c r="L138" s="67"/>
      <c r="R138" s="15"/>
      <c r="S138" s="59"/>
      <c r="T138" s="67"/>
      <c r="Z138" s="61"/>
      <c r="AA138" s="61"/>
      <c r="AB138" s="67"/>
      <c r="AH138" s="61"/>
      <c r="AI138" s="61"/>
      <c r="AJ138" s="20"/>
      <c r="AK138" s="4"/>
      <c r="AR138" s="20"/>
    </row>
    <row r="139" spans="10:44" x14ac:dyDescent="0.15">
      <c r="J139" s="59"/>
      <c r="K139" s="59"/>
      <c r="L139" s="67"/>
      <c r="R139" s="15"/>
      <c r="S139" s="59"/>
      <c r="T139" s="67"/>
      <c r="Z139" s="61"/>
      <c r="AA139" s="61"/>
      <c r="AB139" s="67"/>
      <c r="AH139" s="61"/>
      <c r="AI139" s="61"/>
      <c r="AJ139" s="20"/>
      <c r="AK139" s="4"/>
      <c r="AR139" s="20"/>
    </row>
    <row r="140" spans="10:44" x14ac:dyDescent="0.15">
      <c r="J140" s="59"/>
      <c r="K140" s="59"/>
      <c r="L140" s="67"/>
      <c r="R140" s="15"/>
      <c r="S140" s="59"/>
      <c r="T140" s="67"/>
      <c r="Z140" s="61"/>
      <c r="AA140" s="61"/>
      <c r="AB140" s="67"/>
      <c r="AH140" s="61"/>
      <c r="AI140" s="61"/>
      <c r="AJ140" s="20"/>
      <c r="AK140" s="4"/>
      <c r="AR140" s="20"/>
    </row>
    <row r="141" spans="10:44" x14ac:dyDescent="0.15">
      <c r="J141" s="59"/>
      <c r="K141" s="59"/>
      <c r="L141" s="67"/>
      <c r="R141" s="15"/>
      <c r="S141" s="59"/>
      <c r="T141" s="67"/>
      <c r="Z141" s="61"/>
      <c r="AA141" s="61"/>
      <c r="AB141" s="67"/>
      <c r="AH141" s="61"/>
      <c r="AI141" s="61"/>
      <c r="AJ141" s="20"/>
      <c r="AK141" s="4"/>
      <c r="AR141" s="20"/>
    </row>
    <row r="142" spans="10:44" x14ac:dyDescent="0.15">
      <c r="J142" s="59"/>
      <c r="K142" s="59"/>
      <c r="L142" s="67"/>
      <c r="R142" s="15"/>
      <c r="S142" s="59"/>
      <c r="T142" s="67"/>
      <c r="Z142" s="61"/>
      <c r="AA142" s="61"/>
      <c r="AB142" s="67"/>
      <c r="AH142" s="61"/>
      <c r="AI142" s="61"/>
      <c r="AJ142" s="20"/>
      <c r="AK142" s="4"/>
      <c r="AR142" s="20"/>
    </row>
    <row r="143" spans="10:44" x14ac:dyDescent="0.15">
      <c r="J143" s="59"/>
      <c r="K143" s="59"/>
      <c r="L143" s="67"/>
      <c r="R143" s="15"/>
      <c r="S143" s="59"/>
      <c r="T143" s="67"/>
      <c r="Z143" s="61"/>
      <c r="AA143" s="61"/>
      <c r="AB143" s="67"/>
      <c r="AH143" s="61"/>
      <c r="AI143" s="61"/>
      <c r="AJ143" s="20"/>
      <c r="AK143" s="4"/>
      <c r="AR143" s="20"/>
    </row>
    <row r="144" spans="10:44" x14ac:dyDescent="0.15">
      <c r="J144" s="59"/>
      <c r="K144" s="59"/>
      <c r="L144" s="67"/>
      <c r="R144" s="15"/>
      <c r="S144" s="59"/>
      <c r="T144" s="67"/>
      <c r="Z144" s="61"/>
      <c r="AA144" s="61"/>
      <c r="AB144" s="67"/>
      <c r="AH144" s="61"/>
      <c r="AI144" s="61"/>
      <c r="AJ144" s="20"/>
      <c r="AK144" s="4"/>
      <c r="AR144" s="20"/>
    </row>
    <row r="145" spans="10:44" x14ac:dyDescent="0.15">
      <c r="J145" s="59"/>
      <c r="K145" s="59"/>
      <c r="L145" s="67"/>
      <c r="R145" s="15"/>
      <c r="S145" s="59"/>
      <c r="T145" s="67"/>
      <c r="Z145" s="61"/>
      <c r="AA145" s="61"/>
      <c r="AB145" s="67"/>
      <c r="AH145" s="61"/>
      <c r="AI145" s="61"/>
      <c r="AJ145" s="20"/>
      <c r="AK145" s="4"/>
      <c r="AR145" s="20"/>
    </row>
    <row r="146" spans="10:44" x14ac:dyDescent="0.15">
      <c r="J146" s="59"/>
      <c r="K146" s="59"/>
      <c r="L146" s="67"/>
      <c r="R146" s="15"/>
      <c r="S146" s="59"/>
      <c r="T146" s="67"/>
      <c r="Z146" s="61"/>
      <c r="AA146" s="61"/>
      <c r="AB146" s="67"/>
      <c r="AH146" s="61"/>
      <c r="AI146" s="61"/>
      <c r="AJ146" s="20"/>
      <c r="AK146" s="4"/>
      <c r="AR146" s="20"/>
    </row>
    <row r="147" spans="10:44" x14ac:dyDescent="0.15">
      <c r="J147" s="59"/>
      <c r="K147" s="59"/>
      <c r="L147" s="67"/>
      <c r="R147" s="15"/>
      <c r="S147" s="59"/>
      <c r="T147" s="67"/>
      <c r="Z147" s="61"/>
      <c r="AA147" s="61"/>
      <c r="AB147" s="67"/>
      <c r="AH147" s="61"/>
      <c r="AI147" s="61"/>
      <c r="AJ147" s="20"/>
      <c r="AK147" s="4"/>
      <c r="AR147" s="20"/>
    </row>
    <row r="148" spans="10:44" x14ac:dyDescent="0.15">
      <c r="J148" s="59"/>
      <c r="K148" s="59"/>
      <c r="L148" s="67"/>
      <c r="R148" s="15"/>
      <c r="S148" s="59"/>
      <c r="T148" s="67"/>
      <c r="Z148" s="61"/>
      <c r="AA148" s="61"/>
      <c r="AB148" s="67"/>
      <c r="AH148" s="61"/>
      <c r="AI148" s="61"/>
      <c r="AJ148" s="20"/>
      <c r="AK148" s="4"/>
      <c r="AR148" s="20"/>
    </row>
    <row r="149" spans="10:44" x14ac:dyDescent="0.15">
      <c r="J149" s="59"/>
      <c r="K149" s="59"/>
      <c r="L149" s="67"/>
      <c r="R149" s="15"/>
      <c r="S149" s="59"/>
      <c r="T149" s="67"/>
      <c r="Z149" s="61"/>
      <c r="AA149" s="61"/>
      <c r="AB149" s="67"/>
      <c r="AH149" s="61"/>
      <c r="AI149" s="61"/>
      <c r="AJ149" s="20"/>
      <c r="AK149" s="4"/>
      <c r="AR149" s="20"/>
    </row>
    <row r="150" spans="10:44" x14ac:dyDescent="0.15">
      <c r="J150" s="59"/>
      <c r="K150" s="59"/>
      <c r="L150" s="67"/>
      <c r="R150" s="15"/>
      <c r="S150" s="59"/>
      <c r="T150" s="67"/>
      <c r="Z150" s="61"/>
      <c r="AA150" s="61"/>
      <c r="AB150" s="67"/>
      <c r="AH150" s="61"/>
      <c r="AI150" s="61"/>
      <c r="AJ150" s="20"/>
      <c r="AK150" s="4"/>
      <c r="AR150" s="20"/>
    </row>
    <row r="151" spans="10:44" x14ac:dyDescent="0.15">
      <c r="J151" s="59"/>
      <c r="K151" s="59"/>
      <c r="L151" s="67"/>
      <c r="R151" s="15"/>
      <c r="S151" s="59"/>
      <c r="T151" s="67"/>
      <c r="Z151" s="61"/>
      <c r="AA151" s="61"/>
      <c r="AB151" s="67"/>
      <c r="AH151" s="61"/>
      <c r="AI151" s="61"/>
      <c r="AJ151" s="20"/>
      <c r="AK151" s="4"/>
      <c r="AR151" s="20"/>
    </row>
    <row r="152" spans="10:44" x14ac:dyDescent="0.15">
      <c r="J152" s="59"/>
      <c r="K152" s="59"/>
      <c r="L152" s="67"/>
      <c r="R152" s="15"/>
      <c r="S152" s="59"/>
      <c r="T152" s="67"/>
      <c r="Z152" s="61"/>
      <c r="AA152" s="61"/>
      <c r="AB152" s="67"/>
      <c r="AH152" s="61"/>
      <c r="AI152" s="61"/>
      <c r="AJ152" s="20"/>
      <c r="AK152" s="4"/>
      <c r="AR152" s="20"/>
    </row>
    <row r="153" spans="10:44" x14ac:dyDescent="0.15">
      <c r="J153" s="59"/>
      <c r="K153" s="59"/>
      <c r="L153" s="67"/>
      <c r="R153" s="15"/>
      <c r="S153" s="59"/>
      <c r="T153" s="67"/>
      <c r="Z153" s="61"/>
      <c r="AA153" s="61"/>
      <c r="AB153" s="67"/>
      <c r="AH153" s="61"/>
      <c r="AI153" s="61"/>
      <c r="AJ153" s="20"/>
      <c r="AK153" s="4"/>
      <c r="AR153" s="20"/>
    </row>
    <row r="154" spans="10:44" x14ac:dyDescent="0.15">
      <c r="J154" s="59"/>
      <c r="K154" s="59"/>
      <c r="L154" s="67"/>
      <c r="R154" s="15"/>
      <c r="S154" s="59"/>
      <c r="T154" s="67"/>
      <c r="Z154" s="61"/>
      <c r="AA154" s="61"/>
      <c r="AB154" s="67"/>
      <c r="AH154" s="61"/>
      <c r="AI154" s="61"/>
      <c r="AJ154" s="20"/>
      <c r="AK154" s="4"/>
      <c r="AR154" s="20"/>
    </row>
    <row r="155" spans="10:44" x14ac:dyDescent="0.15">
      <c r="J155" s="59"/>
      <c r="K155" s="59"/>
      <c r="L155" s="67"/>
      <c r="R155" s="15"/>
      <c r="S155" s="59"/>
      <c r="T155" s="67"/>
      <c r="Z155" s="61"/>
      <c r="AA155" s="61"/>
      <c r="AB155" s="67"/>
      <c r="AH155" s="61"/>
      <c r="AI155" s="61"/>
      <c r="AJ155" s="20"/>
      <c r="AK155" s="4"/>
      <c r="AR155" s="20"/>
    </row>
    <row r="156" spans="10:44" x14ac:dyDescent="0.15">
      <c r="J156" s="59"/>
      <c r="K156" s="59"/>
      <c r="L156" s="67"/>
      <c r="R156" s="15"/>
      <c r="S156" s="59"/>
      <c r="T156" s="67"/>
      <c r="Z156" s="61"/>
      <c r="AA156" s="61"/>
      <c r="AB156" s="67"/>
      <c r="AH156" s="61"/>
      <c r="AI156" s="61"/>
      <c r="AJ156" s="20"/>
      <c r="AK156" s="4"/>
      <c r="AR156" s="20"/>
    </row>
    <row r="157" spans="10:44" x14ac:dyDescent="0.15">
      <c r="J157" s="59"/>
      <c r="K157" s="59"/>
      <c r="L157" s="67"/>
      <c r="R157" s="15"/>
      <c r="S157" s="59"/>
      <c r="T157" s="67"/>
      <c r="Z157" s="61"/>
      <c r="AA157" s="61"/>
      <c r="AB157" s="67"/>
      <c r="AH157" s="61"/>
      <c r="AI157" s="61"/>
      <c r="AJ157" s="20"/>
      <c r="AK157" s="4"/>
      <c r="AR157" s="20"/>
    </row>
    <row r="158" spans="10:44" x14ac:dyDescent="0.15">
      <c r="J158" s="59"/>
      <c r="K158" s="59"/>
      <c r="L158" s="67"/>
      <c r="R158" s="15"/>
      <c r="S158" s="59"/>
      <c r="T158" s="67"/>
      <c r="Z158" s="61"/>
      <c r="AA158" s="61"/>
      <c r="AB158" s="67"/>
      <c r="AH158" s="61"/>
      <c r="AI158" s="61"/>
      <c r="AJ158" s="20"/>
      <c r="AK158" s="4"/>
      <c r="AR158" s="20"/>
    </row>
    <row r="159" spans="10:44" x14ac:dyDescent="0.15">
      <c r="J159" s="59"/>
      <c r="K159" s="59"/>
      <c r="L159" s="67"/>
      <c r="R159" s="15"/>
      <c r="S159" s="59"/>
      <c r="T159" s="67"/>
      <c r="Z159" s="61"/>
      <c r="AA159" s="61"/>
      <c r="AB159" s="67"/>
      <c r="AH159" s="61"/>
      <c r="AI159" s="61"/>
      <c r="AJ159" s="20"/>
      <c r="AK159" s="4"/>
      <c r="AR159" s="20"/>
    </row>
    <row r="160" spans="10:44" x14ac:dyDescent="0.15">
      <c r="J160" s="59"/>
      <c r="K160" s="59"/>
      <c r="L160" s="67"/>
      <c r="R160" s="15"/>
      <c r="S160" s="59"/>
      <c r="T160" s="67"/>
      <c r="Z160" s="61"/>
      <c r="AA160" s="61"/>
      <c r="AB160" s="67"/>
      <c r="AH160" s="61"/>
      <c r="AI160" s="61"/>
      <c r="AJ160" s="20"/>
      <c r="AK160" s="4"/>
      <c r="AR160" s="20"/>
    </row>
    <row r="161" spans="10:44" x14ac:dyDescent="0.15">
      <c r="J161" s="59"/>
      <c r="K161" s="59"/>
      <c r="L161" s="67"/>
      <c r="R161" s="15"/>
      <c r="S161" s="59"/>
      <c r="T161" s="67"/>
      <c r="Z161" s="61"/>
      <c r="AA161" s="61"/>
      <c r="AB161" s="67"/>
      <c r="AH161" s="61"/>
      <c r="AI161" s="61"/>
      <c r="AJ161" s="20"/>
      <c r="AK161" s="4"/>
      <c r="AR161" s="20"/>
    </row>
    <row r="162" spans="10:44" x14ac:dyDescent="0.15">
      <c r="J162" s="59"/>
      <c r="K162" s="59"/>
      <c r="L162" s="67"/>
      <c r="R162" s="15"/>
      <c r="S162" s="59"/>
      <c r="T162" s="67"/>
      <c r="Z162" s="61"/>
      <c r="AA162" s="61"/>
      <c r="AB162" s="67"/>
      <c r="AH162" s="61"/>
      <c r="AI162" s="61"/>
      <c r="AJ162" s="20"/>
      <c r="AK162" s="4"/>
      <c r="AR162" s="20"/>
    </row>
    <row r="163" spans="10:44" x14ac:dyDescent="0.15">
      <c r="J163" s="59"/>
      <c r="K163" s="59"/>
      <c r="L163" s="67"/>
      <c r="R163" s="15"/>
      <c r="S163" s="59"/>
      <c r="T163" s="67"/>
      <c r="Z163" s="61"/>
      <c r="AA163" s="61"/>
      <c r="AB163" s="67"/>
      <c r="AH163" s="61"/>
      <c r="AI163" s="61"/>
      <c r="AJ163" s="20"/>
      <c r="AK163" s="4"/>
      <c r="AR163" s="20"/>
    </row>
    <row r="164" spans="10:44" x14ac:dyDescent="0.15">
      <c r="J164" s="59"/>
      <c r="K164" s="59"/>
      <c r="L164" s="67"/>
      <c r="R164" s="15"/>
      <c r="S164" s="59"/>
      <c r="T164" s="67"/>
      <c r="Z164" s="61"/>
      <c r="AA164" s="61"/>
      <c r="AB164" s="67"/>
      <c r="AH164" s="61"/>
      <c r="AI164" s="61"/>
      <c r="AJ164" s="20"/>
      <c r="AK164" s="4"/>
      <c r="AR164" s="20"/>
    </row>
    <row r="165" spans="10:44" x14ac:dyDescent="0.15">
      <c r="J165" s="59"/>
      <c r="K165" s="59"/>
      <c r="L165" s="67"/>
      <c r="R165" s="15"/>
      <c r="S165" s="59"/>
      <c r="T165" s="67"/>
      <c r="Z165" s="61"/>
      <c r="AA165" s="61"/>
      <c r="AB165" s="67"/>
      <c r="AH165" s="61"/>
      <c r="AI165" s="61"/>
      <c r="AJ165" s="20"/>
      <c r="AK165" s="4"/>
      <c r="AR165" s="20"/>
    </row>
    <row r="166" spans="10:44" x14ac:dyDescent="0.15">
      <c r="J166" s="59"/>
      <c r="K166" s="59"/>
      <c r="L166" s="67"/>
      <c r="R166" s="15"/>
      <c r="S166" s="59"/>
      <c r="T166" s="67"/>
      <c r="Z166" s="61"/>
      <c r="AA166" s="61"/>
      <c r="AB166" s="67"/>
      <c r="AH166" s="61"/>
      <c r="AI166" s="61"/>
      <c r="AJ166" s="20"/>
      <c r="AK166" s="4"/>
      <c r="AR166" s="20"/>
    </row>
    <row r="167" spans="10:44" x14ac:dyDescent="0.15">
      <c r="J167" s="59"/>
      <c r="K167" s="59"/>
      <c r="L167" s="67"/>
      <c r="R167" s="15"/>
      <c r="S167" s="59"/>
      <c r="T167" s="67"/>
      <c r="Z167" s="61"/>
      <c r="AA167" s="61"/>
      <c r="AB167" s="67"/>
      <c r="AH167" s="61"/>
      <c r="AI167" s="61"/>
      <c r="AJ167" s="20"/>
      <c r="AK167" s="4"/>
      <c r="AR167" s="20"/>
    </row>
    <row r="168" spans="10:44" x14ac:dyDescent="0.15">
      <c r="J168" s="59"/>
      <c r="K168" s="59"/>
      <c r="L168" s="67"/>
      <c r="R168" s="15"/>
      <c r="S168" s="59"/>
      <c r="T168" s="67"/>
      <c r="Z168" s="61"/>
      <c r="AA168" s="61"/>
      <c r="AB168" s="67"/>
      <c r="AH168" s="61"/>
      <c r="AI168" s="61"/>
      <c r="AJ168" s="20"/>
      <c r="AK168" s="4"/>
      <c r="AR168" s="20"/>
    </row>
    <row r="169" spans="10:44" x14ac:dyDescent="0.15">
      <c r="J169" s="59"/>
      <c r="K169" s="59"/>
      <c r="L169" s="67"/>
      <c r="R169" s="15"/>
      <c r="S169" s="59"/>
      <c r="T169" s="67"/>
      <c r="Z169" s="61"/>
      <c r="AA169" s="61"/>
      <c r="AB169" s="67"/>
      <c r="AH169" s="61"/>
      <c r="AI169" s="61"/>
      <c r="AJ169" s="20"/>
      <c r="AK169" s="4"/>
      <c r="AR169" s="20"/>
    </row>
    <row r="170" spans="10:44" x14ac:dyDescent="0.15">
      <c r="J170" s="59"/>
      <c r="K170" s="59"/>
      <c r="L170" s="67"/>
      <c r="R170" s="15"/>
      <c r="S170" s="59"/>
      <c r="T170" s="67"/>
      <c r="Z170" s="61"/>
      <c r="AA170" s="61"/>
      <c r="AB170" s="67"/>
      <c r="AH170" s="61"/>
      <c r="AI170" s="61"/>
      <c r="AJ170" s="20"/>
      <c r="AK170" s="4"/>
      <c r="AR170" s="20"/>
    </row>
    <row r="171" spans="10:44" x14ac:dyDescent="0.15">
      <c r="J171" s="59"/>
      <c r="K171" s="59"/>
      <c r="L171" s="67"/>
      <c r="R171" s="15"/>
      <c r="S171" s="59"/>
      <c r="T171" s="67"/>
      <c r="Z171" s="61"/>
      <c r="AA171" s="61"/>
      <c r="AB171" s="67"/>
      <c r="AH171" s="61"/>
      <c r="AI171" s="61"/>
      <c r="AJ171" s="20"/>
      <c r="AK171" s="4"/>
      <c r="AR171" s="20"/>
    </row>
    <row r="172" spans="10:44" x14ac:dyDescent="0.15">
      <c r="J172" s="59"/>
      <c r="K172" s="59"/>
      <c r="L172" s="67"/>
      <c r="R172" s="15"/>
      <c r="S172" s="59"/>
      <c r="T172" s="67"/>
      <c r="Z172" s="61"/>
      <c r="AA172" s="61"/>
      <c r="AB172" s="67"/>
      <c r="AH172" s="61"/>
      <c r="AI172" s="61"/>
      <c r="AJ172" s="20"/>
      <c r="AK172" s="4"/>
      <c r="AR172" s="20"/>
    </row>
    <row r="173" spans="10:44" x14ac:dyDescent="0.15">
      <c r="J173" s="59"/>
      <c r="K173" s="59"/>
      <c r="L173" s="67"/>
      <c r="R173" s="15"/>
      <c r="S173" s="59"/>
      <c r="T173" s="67"/>
      <c r="Z173" s="61"/>
      <c r="AA173" s="61"/>
      <c r="AB173" s="67"/>
      <c r="AH173" s="61"/>
      <c r="AI173" s="61"/>
      <c r="AJ173" s="20"/>
      <c r="AK173" s="4"/>
      <c r="AR173" s="20"/>
    </row>
    <row r="174" spans="10:44" x14ac:dyDescent="0.15">
      <c r="J174" s="59"/>
      <c r="K174" s="59"/>
      <c r="L174" s="67"/>
      <c r="R174" s="15"/>
      <c r="S174" s="59"/>
      <c r="T174" s="67"/>
      <c r="Z174" s="61"/>
      <c r="AA174" s="61"/>
      <c r="AB174" s="67"/>
      <c r="AH174" s="61"/>
      <c r="AI174" s="61"/>
      <c r="AJ174" s="20"/>
      <c r="AK174" s="4"/>
      <c r="AR174" s="20"/>
    </row>
    <row r="175" spans="10:44" x14ac:dyDescent="0.15">
      <c r="J175" s="59"/>
      <c r="K175" s="59"/>
      <c r="L175" s="67"/>
      <c r="R175" s="15"/>
      <c r="S175" s="59"/>
      <c r="T175" s="67"/>
      <c r="Z175" s="61"/>
      <c r="AA175" s="61"/>
      <c r="AB175" s="67"/>
      <c r="AH175" s="61"/>
      <c r="AI175" s="61"/>
      <c r="AJ175" s="20"/>
      <c r="AK175" s="4"/>
      <c r="AR175" s="20"/>
    </row>
    <row r="176" spans="10:44" x14ac:dyDescent="0.15">
      <c r="J176" s="59"/>
      <c r="K176" s="59"/>
      <c r="L176" s="67"/>
      <c r="R176" s="15"/>
      <c r="S176" s="59"/>
      <c r="T176" s="67"/>
      <c r="Z176" s="61"/>
      <c r="AA176" s="61"/>
      <c r="AB176" s="67"/>
      <c r="AH176" s="61"/>
      <c r="AI176" s="61"/>
      <c r="AJ176" s="20"/>
      <c r="AK176" s="4"/>
      <c r="AR176" s="20"/>
    </row>
    <row r="177" spans="10:44" x14ac:dyDescent="0.15">
      <c r="J177" s="59"/>
      <c r="K177" s="59"/>
      <c r="L177" s="67"/>
      <c r="R177" s="15"/>
      <c r="S177" s="59"/>
      <c r="T177" s="67"/>
      <c r="Z177" s="61"/>
      <c r="AA177" s="61"/>
      <c r="AB177" s="67"/>
      <c r="AH177" s="61"/>
      <c r="AI177" s="61"/>
      <c r="AJ177" s="20"/>
      <c r="AK177" s="4"/>
      <c r="AR177" s="20"/>
    </row>
    <row r="178" spans="10:44" x14ac:dyDescent="0.15">
      <c r="J178" s="59"/>
      <c r="K178" s="59"/>
      <c r="L178" s="67"/>
      <c r="R178" s="15"/>
      <c r="S178" s="59"/>
      <c r="T178" s="67"/>
      <c r="Z178" s="61"/>
      <c r="AA178" s="61"/>
      <c r="AB178" s="67"/>
      <c r="AH178" s="61"/>
      <c r="AI178" s="61"/>
      <c r="AJ178" s="20"/>
      <c r="AK178" s="4"/>
      <c r="AR178" s="20"/>
    </row>
    <row r="179" spans="10:44" x14ac:dyDescent="0.15">
      <c r="J179" s="59"/>
      <c r="K179" s="59"/>
      <c r="L179" s="67"/>
      <c r="R179" s="15"/>
      <c r="S179" s="59"/>
      <c r="T179" s="67"/>
      <c r="Z179" s="61"/>
      <c r="AA179" s="61"/>
      <c r="AB179" s="67"/>
      <c r="AH179" s="61"/>
      <c r="AI179" s="61"/>
      <c r="AJ179" s="20"/>
      <c r="AK179" s="4"/>
      <c r="AR179" s="20"/>
    </row>
    <row r="180" spans="10:44" x14ac:dyDescent="0.15">
      <c r="J180" s="59"/>
      <c r="K180" s="59"/>
      <c r="L180" s="67"/>
      <c r="R180" s="15"/>
      <c r="S180" s="59"/>
      <c r="T180" s="67"/>
      <c r="Z180" s="61"/>
      <c r="AA180" s="61"/>
      <c r="AB180" s="67"/>
      <c r="AH180" s="61"/>
      <c r="AI180" s="61"/>
      <c r="AJ180" s="20"/>
      <c r="AK180" s="4"/>
      <c r="AR180" s="20"/>
    </row>
    <row r="181" spans="10:44" x14ac:dyDescent="0.15">
      <c r="J181" s="59"/>
      <c r="K181" s="59"/>
      <c r="L181" s="67"/>
      <c r="R181" s="15"/>
      <c r="S181" s="59"/>
      <c r="T181" s="67"/>
      <c r="Z181" s="61"/>
      <c r="AA181" s="61"/>
      <c r="AB181" s="67"/>
      <c r="AH181" s="61"/>
      <c r="AI181" s="61"/>
      <c r="AJ181" s="20"/>
      <c r="AK181" s="4"/>
      <c r="AR181" s="20"/>
    </row>
    <row r="182" spans="10:44" x14ac:dyDescent="0.15">
      <c r="J182" s="59"/>
      <c r="K182" s="59"/>
      <c r="L182" s="67"/>
      <c r="R182" s="15"/>
      <c r="S182" s="59"/>
      <c r="T182" s="67"/>
      <c r="Z182" s="61"/>
      <c r="AA182" s="61"/>
      <c r="AB182" s="67"/>
      <c r="AH182" s="61"/>
      <c r="AI182" s="61"/>
      <c r="AJ182" s="20"/>
      <c r="AK182" s="4"/>
      <c r="AR182" s="20"/>
    </row>
    <row r="183" spans="10:44" x14ac:dyDescent="0.15">
      <c r="J183" s="59"/>
      <c r="K183" s="59"/>
      <c r="L183" s="67"/>
      <c r="R183" s="15"/>
      <c r="S183" s="59"/>
      <c r="T183" s="67"/>
      <c r="Z183" s="61"/>
      <c r="AA183" s="61"/>
      <c r="AB183" s="67"/>
      <c r="AH183" s="61"/>
      <c r="AI183" s="61"/>
      <c r="AJ183" s="20"/>
      <c r="AK183" s="4"/>
      <c r="AR183" s="20"/>
    </row>
    <row r="184" spans="10:44" x14ac:dyDescent="0.15">
      <c r="J184" s="59"/>
      <c r="K184" s="59"/>
      <c r="L184" s="67"/>
      <c r="R184" s="15"/>
      <c r="S184" s="59"/>
      <c r="T184" s="67"/>
      <c r="Z184" s="61"/>
      <c r="AA184" s="61"/>
      <c r="AB184" s="67"/>
      <c r="AH184" s="61"/>
      <c r="AI184" s="61"/>
      <c r="AJ184" s="20"/>
      <c r="AK184" s="4"/>
      <c r="AR184" s="20"/>
    </row>
    <row r="185" spans="10:44" x14ac:dyDescent="0.15">
      <c r="J185" s="59"/>
      <c r="K185" s="59"/>
      <c r="L185" s="67"/>
      <c r="R185" s="15"/>
      <c r="S185" s="59"/>
      <c r="T185" s="67"/>
      <c r="Z185" s="61"/>
      <c r="AA185" s="61"/>
      <c r="AB185" s="67"/>
      <c r="AH185" s="61"/>
      <c r="AI185" s="61"/>
      <c r="AJ185" s="20"/>
      <c r="AK185" s="4"/>
      <c r="AR185" s="20"/>
    </row>
    <row r="186" spans="10:44" x14ac:dyDescent="0.15">
      <c r="J186" s="59"/>
      <c r="K186" s="59"/>
      <c r="L186" s="67"/>
      <c r="R186" s="15"/>
      <c r="S186" s="59"/>
      <c r="T186" s="67"/>
      <c r="Z186" s="61"/>
      <c r="AA186" s="61"/>
      <c r="AB186" s="67"/>
      <c r="AH186" s="61"/>
      <c r="AI186" s="61"/>
      <c r="AJ186" s="20"/>
      <c r="AK186" s="4"/>
      <c r="AR186" s="20"/>
    </row>
    <row r="187" spans="10:44" x14ac:dyDescent="0.15">
      <c r="J187" s="59"/>
      <c r="K187" s="59"/>
      <c r="L187" s="67"/>
      <c r="R187" s="15"/>
      <c r="S187" s="59"/>
      <c r="T187" s="67"/>
      <c r="Z187" s="61"/>
      <c r="AA187" s="61"/>
      <c r="AB187" s="67"/>
      <c r="AH187" s="61"/>
      <c r="AI187" s="61"/>
      <c r="AJ187" s="20"/>
      <c r="AK187" s="4"/>
      <c r="AR187" s="20"/>
    </row>
    <row r="188" spans="10:44" x14ac:dyDescent="0.15">
      <c r="J188" s="59"/>
      <c r="K188" s="59"/>
      <c r="L188" s="67"/>
      <c r="R188" s="15"/>
      <c r="S188" s="59"/>
      <c r="T188" s="67"/>
      <c r="Z188" s="61"/>
      <c r="AA188" s="61"/>
      <c r="AB188" s="67"/>
      <c r="AH188" s="61"/>
      <c r="AI188" s="61"/>
      <c r="AJ188" s="20"/>
      <c r="AK188" s="4"/>
      <c r="AR188" s="20"/>
    </row>
    <row r="189" spans="10:44" x14ac:dyDescent="0.15">
      <c r="J189" s="59"/>
      <c r="K189" s="59"/>
      <c r="L189" s="67"/>
      <c r="R189" s="15"/>
      <c r="S189" s="59"/>
      <c r="T189" s="67"/>
      <c r="Z189" s="61"/>
      <c r="AA189" s="61"/>
      <c r="AB189" s="67"/>
      <c r="AH189" s="61"/>
      <c r="AI189" s="61"/>
      <c r="AJ189" s="20"/>
      <c r="AK189" s="4"/>
      <c r="AR189" s="20"/>
    </row>
    <row r="190" spans="10:44" x14ac:dyDescent="0.15">
      <c r="J190" s="59"/>
      <c r="K190" s="59"/>
      <c r="L190" s="67"/>
      <c r="R190" s="15"/>
      <c r="S190" s="59"/>
      <c r="T190" s="67"/>
      <c r="Z190" s="61"/>
      <c r="AA190" s="61"/>
      <c r="AB190" s="67"/>
      <c r="AH190" s="61"/>
      <c r="AI190" s="61"/>
      <c r="AJ190" s="20"/>
      <c r="AK190" s="4"/>
      <c r="AR190" s="20"/>
    </row>
    <row r="191" spans="10:44" x14ac:dyDescent="0.15">
      <c r="J191" s="59"/>
      <c r="K191" s="59"/>
      <c r="L191" s="67"/>
      <c r="R191" s="15"/>
      <c r="S191" s="59"/>
      <c r="T191" s="67"/>
      <c r="Z191" s="61"/>
      <c r="AA191" s="61"/>
      <c r="AB191" s="67"/>
      <c r="AH191" s="61"/>
      <c r="AI191" s="61"/>
      <c r="AJ191" s="20"/>
      <c r="AK191" s="4"/>
      <c r="AR191" s="20"/>
    </row>
    <row r="192" spans="10:44" x14ac:dyDescent="0.15">
      <c r="J192" s="59"/>
      <c r="K192" s="59"/>
      <c r="L192" s="67"/>
      <c r="R192" s="15"/>
      <c r="S192" s="59"/>
      <c r="T192" s="67"/>
      <c r="Z192" s="61"/>
      <c r="AA192" s="61"/>
      <c r="AB192" s="67"/>
      <c r="AH192" s="61"/>
      <c r="AI192" s="61"/>
      <c r="AJ192" s="20"/>
      <c r="AK192" s="4"/>
      <c r="AR192" s="20"/>
    </row>
    <row r="193" spans="10:44" x14ac:dyDescent="0.15">
      <c r="J193" s="59"/>
      <c r="K193" s="59"/>
      <c r="L193" s="67"/>
      <c r="R193" s="15"/>
      <c r="S193" s="59"/>
      <c r="T193" s="67"/>
      <c r="Z193" s="61"/>
      <c r="AA193" s="61"/>
      <c r="AB193" s="67"/>
      <c r="AH193" s="61"/>
      <c r="AI193" s="61"/>
      <c r="AJ193" s="20"/>
      <c r="AK193" s="4"/>
      <c r="AR193" s="20"/>
    </row>
    <row r="194" spans="10:44" x14ac:dyDescent="0.15">
      <c r="J194" s="59"/>
      <c r="K194" s="59"/>
      <c r="L194" s="67"/>
      <c r="R194" s="15"/>
      <c r="S194" s="59"/>
      <c r="T194" s="67"/>
      <c r="Z194" s="61"/>
      <c r="AA194" s="61"/>
      <c r="AB194" s="67"/>
      <c r="AH194" s="61"/>
      <c r="AI194" s="61"/>
      <c r="AJ194" s="20"/>
      <c r="AK194" s="4"/>
      <c r="AR194" s="20"/>
    </row>
    <row r="195" spans="10:44" x14ac:dyDescent="0.15">
      <c r="J195" s="59"/>
      <c r="K195" s="59"/>
      <c r="L195" s="67"/>
      <c r="R195" s="15"/>
      <c r="S195" s="59"/>
      <c r="T195" s="67"/>
      <c r="Z195" s="61"/>
      <c r="AA195" s="61"/>
      <c r="AB195" s="67"/>
      <c r="AH195" s="61"/>
      <c r="AI195" s="61"/>
      <c r="AJ195" s="20"/>
      <c r="AK195" s="4"/>
      <c r="AR195" s="20"/>
    </row>
    <row r="196" spans="10:44" x14ac:dyDescent="0.15">
      <c r="J196" s="59"/>
      <c r="K196" s="59"/>
      <c r="L196" s="67"/>
      <c r="R196" s="15"/>
      <c r="S196" s="59"/>
      <c r="T196" s="67"/>
      <c r="Z196" s="61"/>
      <c r="AA196" s="61"/>
      <c r="AB196" s="67"/>
      <c r="AH196" s="61"/>
      <c r="AI196" s="61"/>
      <c r="AJ196" s="20"/>
      <c r="AK196" s="4"/>
      <c r="AR196" s="20"/>
    </row>
    <row r="197" spans="10:44" x14ac:dyDescent="0.15">
      <c r="J197" s="59"/>
      <c r="K197" s="59"/>
      <c r="L197" s="67"/>
      <c r="R197" s="15"/>
      <c r="S197" s="59"/>
      <c r="T197" s="67"/>
      <c r="Z197" s="61"/>
      <c r="AA197" s="61"/>
      <c r="AB197" s="67"/>
      <c r="AH197" s="61"/>
      <c r="AI197" s="61"/>
      <c r="AJ197" s="20"/>
      <c r="AK197" s="4"/>
      <c r="AR197" s="20"/>
    </row>
    <row r="198" spans="10:44" x14ac:dyDescent="0.15">
      <c r="J198" s="59"/>
      <c r="K198" s="59"/>
      <c r="L198" s="67"/>
      <c r="R198" s="15"/>
      <c r="S198" s="59"/>
      <c r="T198" s="67"/>
      <c r="Z198" s="61"/>
      <c r="AA198" s="61"/>
      <c r="AB198" s="67"/>
      <c r="AH198" s="61"/>
      <c r="AI198" s="61"/>
      <c r="AJ198" s="20"/>
      <c r="AK198" s="4"/>
      <c r="AR198" s="20"/>
    </row>
    <row r="199" spans="10:44" x14ac:dyDescent="0.15">
      <c r="J199" s="59"/>
      <c r="K199" s="59"/>
      <c r="L199" s="67"/>
      <c r="R199" s="15"/>
      <c r="S199" s="59"/>
      <c r="T199" s="67"/>
      <c r="Z199" s="61"/>
      <c r="AA199" s="61"/>
      <c r="AB199" s="67"/>
      <c r="AH199" s="61"/>
      <c r="AI199" s="61"/>
      <c r="AJ199" s="20"/>
      <c r="AK199" s="4"/>
      <c r="AR199" s="20"/>
    </row>
    <row r="200" spans="10:44" x14ac:dyDescent="0.15">
      <c r="J200" s="59"/>
      <c r="K200" s="59"/>
      <c r="L200" s="67"/>
      <c r="R200" s="15"/>
      <c r="S200" s="59"/>
      <c r="T200" s="67"/>
      <c r="Z200" s="61"/>
      <c r="AA200" s="61"/>
      <c r="AB200" s="67"/>
      <c r="AH200" s="61"/>
      <c r="AI200" s="61"/>
      <c r="AJ200" s="20"/>
      <c r="AK200" s="4"/>
      <c r="AR200" s="20"/>
    </row>
    <row r="201" spans="10:44" x14ac:dyDescent="0.15">
      <c r="J201" s="59"/>
      <c r="K201" s="59"/>
      <c r="L201" s="67"/>
      <c r="R201" s="15"/>
      <c r="S201" s="59"/>
      <c r="T201" s="67"/>
      <c r="Z201" s="61"/>
      <c r="AA201" s="61"/>
      <c r="AB201" s="67"/>
      <c r="AH201" s="61"/>
      <c r="AI201" s="61"/>
      <c r="AJ201" s="20"/>
      <c r="AK201" s="4"/>
      <c r="AR201" s="20"/>
    </row>
    <row r="202" spans="10:44" x14ac:dyDescent="0.15">
      <c r="J202" s="59"/>
      <c r="K202" s="59"/>
      <c r="L202" s="67"/>
      <c r="R202" s="15"/>
      <c r="S202" s="59"/>
      <c r="T202" s="67"/>
      <c r="Z202" s="61"/>
      <c r="AA202" s="61"/>
      <c r="AB202" s="67"/>
      <c r="AH202" s="61"/>
      <c r="AI202" s="61"/>
      <c r="AJ202" s="20"/>
      <c r="AK202" s="4"/>
      <c r="AR202" s="20"/>
    </row>
    <row r="203" spans="10:44" x14ac:dyDescent="0.15">
      <c r="J203" s="59"/>
      <c r="K203" s="59"/>
      <c r="L203" s="67"/>
      <c r="R203" s="15"/>
      <c r="S203" s="59"/>
      <c r="T203" s="67"/>
      <c r="Z203" s="61"/>
      <c r="AA203" s="61"/>
      <c r="AB203" s="67"/>
      <c r="AH203" s="61"/>
      <c r="AI203" s="61"/>
      <c r="AJ203" s="20"/>
      <c r="AK203" s="4"/>
      <c r="AR203" s="20"/>
    </row>
    <row r="204" spans="10:44" x14ac:dyDescent="0.15">
      <c r="J204" s="59"/>
      <c r="K204" s="59"/>
      <c r="L204" s="67"/>
      <c r="R204" s="15"/>
      <c r="S204" s="59"/>
      <c r="T204" s="67"/>
      <c r="Z204" s="61"/>
      <c r="AA204" s="61"/>
      <c r="AB204" s="67"/>
      <c r="AH204" s="61"/>
      <c r="AI204" s="61"/>
      <c r="AJ204" s="20"/>
      <c r="AK204" s="4"/>
      <c r="AR204" s="20"/>
    </row>
    <row r="205" spans="10:44" x14ac:dyDescent="0.15">
      <c r="J205" s="59"/>
      <c r="K205" s="59"/>
      <c r="L205" s="67"/>
      <c r="R205" s="15"/>
      <c r="S205" s="59"/>
      <c r="T205" s="67"/>
      <c r="Z205" s="61"/>
      <c r="AA205" s="61"/>
      <c r="AB205" s="67"/>
      <c r="AH205" s="61"/>
      <c r="AI205" s="61"/>
      <c r="AJ205" s="20"/>
      <c r="AK205" s="4"/>
      <c r="AR205" s="20"/>
    </row>
    <row r="206" spans="10:44" x14ac:dyDescent="0.15">
      <c r="J206" s="59"/>
      <c r="K206" s="59"/>
      <c r="L206" s="67"/>
      <c r="R206" s="15"/>
      <c r="S206" s="59"/>
      <c r="T206" s="67"/>
      <c r="Z206" s="61"/>
      <c r="AA206" s="61"/>
      <c r="AB206" s="67"/>
      <c r="AH206" s="61"/>
      <c r="AI206" s="61"/>
      <c r="AJ206" s="20"/>
      <c r="AK206" s="4"/>
      <c r="AR206" s="20"/>
    </row>
    <row r="207" spans="10:44" x14ac:dyDescent="0.15">
      <c r="J207" s="59"/>
      <c r="K207" s="59"/>
      <c r="L207" s="67"/>
      <c r="R207" s="15"/>
      <c r="S207" s="59"/>
      <c r="T207" s="67"/>
      <c r="Z207" s="61"/>
      <c r="AA207" s="61"/>
      <c r="AB207" s="67"/>
      <c r="AH207" s="61"/>
      <c r="AI207" s="61"/>
      <c r="AJ207" s="20"/>
      <c r="AK207" s="4"/>
      <c r="AR207" s="20"/>
    </row>
    <row r="208" spans="10:44" x14ac:dyDescent="0.15">
      <c r="J208" s="59"/>
      <c r="K208" s="59"/>
      <c r="L208" s="67"/>
      <c r="R208" s="15"/>
      <c r="S208" s="59"/>
      <c r="T208" s="67"/>
      <c r="Z208" s="61"/>
      <c r="AA208" s="61"/>
      <c r="AB208" s="67"/>
      <c r="AH208" s="61"/>
      <c r="AI208" s="61"/>
      <c r="AJ208" s="20"/>
      <c r="AK208" s="4"/>
      <c r="AR208" s="20"/>
    </row>
    <row r="209" spans="10:44" x14ac:dyDescent="0.15">
      <c r="J209" s="59"/>
      <c r="K209" s="59"/>
      <c r="L209" s="67"/>
      <c r="R209" s="15"/>
      <c r="S209" s="59"/>
      <c r="T209" s="67"/>
      <c r="Z209" s="61"/>
      <c r="AA209" s="61"/>
      <c r="AB209" s="67"/>
      <c r="AH209" s="61"/>
      <c r="AI209" s="61"/>
      <c r="AJ209" s="20"/>
      <c r="AK209" s="4"/>
      <c r="AR209" s="20"/>
    </row>
    <row r="210" spans="10:44" x14ac:dyDescent="0.15">
      <c r="J210" s="59"/>
      <c r="K210" s="59"/>
      <c r="L210" s="67"/>
      <c r="R210" s="15"/>
      <c r="S210" s="59"/>
      <c r="T210" s="67"/>
      <c r="Z210" s="61"/>
      <c r="AA210" s="61"/>
      <c r="AB210" s="67"/>
      <c r="AH210" s="61"/>
      <c r="AI210" s="61"/>
      <c r="AJ210" s="20"/>
      <c r="AK210" s="4"/>
      <c r="AR210" s="20"/>
    </row>
    <row r="211" spans="10:44" x14ac:dyDescent="0.15">
      <c r="J211" s="59"/>
      <c r="K211" s="59"/>
      <c r="L211" s="67"/>
      <c r="R211" s="15"/>
      <c r="S211" s="59"/>
      <c r="T211" s="67"/>
      <c r="Z211" s="61"/>
      <c r="AA211" s="61"/>
      <c r="AB211" s="67"/>
      <c r="AH211" s="61"/>
      <c r="AI211" s="61"/>
      <c r="AJ211" s="20"/>
      <c r="AK211" s="4"/>
      <c r="AR211" s="20"/>
    </row>
    <row r="212" spans="10:44" x14ac:dyDescent="0.15">
      <c r="J212" s="59"/>
      <c r="K212" s="59"/>
      <c r="L212" s="67"/>
      <c r="R212" s="15"/>
      <c r="S212" s="59"/>
      <c r="T212" s="67"/>
      <c r="Z212" s="61"/>
      <c r="AA212" s="61"/>
      <c r="AB212" s="67"/>
      <c r="AH212" s="61"/>
      <c r="AI212" s="61"/>
      <c r="AJ212" s="20"/>
      <c r="AK212" s="4"/>
      <c r="AR212" s="20"/>
    </row>
    <row r="213" spans="10:44" x14ac:dyDescent="0.15">
      <c r="J213" s="59"/>
      <c r="K213" s="59"/>
      <c r="L213" s="67"/>
      <c r="R213" s="15"/>
      <c r="S213" s="59"/>
      <c r="T213" s="67"/>
      <c r="Z213" s="61"/>
      <c r="AA213" s="61"/>
      <c r="AB213" s="67"/>
      <c r="AH213" s="61"/>
      <c r="AI213" s="61"/>
      <c r="AJ213" s="20"/>
      <c r="AK213" s="4"/>
      <c r="AR213" s="20"/>
    </row>
    <row r="214" spans="10:44" x14ac:dyDescent="0.15">
      <c r="J214" s="59"/>
      <c r="K214" s="59"/>
      <c r="L214" s="67"/>
      <c r="R214" s="15"/>
      <c r="S214" s="59"/>
      <c r="T214" s="67"/>
      <c r="Z214" s="61"/>
      <c r="AA214" s="61"/>
      <c r="AB214" s="67"/>
      <c r="AH214" s="61"/>
      <c r="AI214" s="61"/>
      <c r="AJ214" s="20"/>
      <c r="AK214" s="4"/>
      <c r="AR214" s="20"/>
    </row>
    <row r="215" spans="10:44" x14ac:dyDescent="0.15">
      <c r="J215" s="59"/>
      <c r="K215" s="59"/>
      <c r="L215" s="67"/>
      <c r="R215" s="15"/>
      <c r="S215" s="59"/>
      <c r="T215" s="67"/>
      <c r="Z215" s="61"/>
      <c r="AA215" s="61"/>
      <c r="AB215" s="67"/>
      <c r="AH215" s="61"/>
      <c r="AI215" s="61"/>
      <c r="AJ215" s="20"/>
      <c r="AK215" s="4"/>
      <c r="AR215" s="20"/>
    </row>
    <row r="216" spans="10:44" x14ac:dyDescent="0.15">
      <c r="J216" s="59"/>
      <c r="K216" s="59"/>
      <c r="L216" s="67"/>
      <c r="R216" s="15"/>
      <c r="S216" s="59"/>
      <c r="T216" s="67"/>
      <c r="Z216" s="61"/>
      <c r="AA216" s="61"/>
      <c r="AB216" s="67"/>
      <c r="AH216" s="61"/>
      <c r="AI216" s="61"/>
      <c r="AJ216" s="20"/>
      <c r="AK216" s="4"/>
      <c r="AR216" s="20"/>
    </row>
    <row r="217" spans="10:44" x14ac:dyDescent="0.15">
      <c r="J217" s="59"/>
      <c r="K217" s="59"/>
      <c r="L217" s="67"/>
      <c r="R217" s="15"/>
      <c r="S217" s="59"/>
      <c r="T217" s="67"/>
      <c r="Z217" s="61"/>
      <c r="AA217" s="61"/>
      <c r="AB217" s="67"/>
      <c r="AH217" s="61"/>
      <c r="AI217" s="61"/>
      <c r="AJ217" s="20"/>
      <c r="AK217" s="4"/>
      <c r="AR217" s="20"/>
    </row>
    <row r="218" spans="10:44" x14ac:dyDescent="0.15">
      <c r="J218" s="59"/>
      <c r="K218" s="59"/>
      <c r="L218" s="67"/>
      <c r="R218" s="15"/>
      <c r="S218" s="59"/>
      <c r="T218" s="67"/>
      <c r="Z218" s="61"/>
      <c r="AA218" s="61"/>
      <c r="AB218" s="67"/>
      <c r="AH218" s="61"/>
      <c r="AI218" s="61"/>
      <c r="AJ218" s="20"/>
      <c r="AK218" s="4"/>
      <c r="AR218" s="20"/>
    </row>
    <row r="219" spans="10:44" x14ac:dyDescent="0.15">
      <c r="J219" s="59"/>
      <c r="K219" s="59"/>
      <c r="L219" s="67"/>
      <c r="R219" s="15"/>
      <c r="S219" s="59"/>
      <c r="T219" s="67"/>
      <c r="Z219" s="61"/>
      <c r="AA219" s="61"/>
      <c r="AB219" s="67"/>
      <c r="AH219" s="61"/>
      <c r="AI219" s="61"/>
      <c r="AJ219" s="20"/>
      <c r="AK219" s="4"/>
      <c r="AR219" s="20"/>
    </row>
    <row r="220" spans="10:44" x14ac:dyDescent="0.15">
      <c r="J220" s="59"/>
      <c r="K220" s="59"/>
      <c r="L220" s="67"/>
      <c r="R220" s="15"/>
      <c r="S220" s="59"/>
      <c r="T220" s="67"/>
      <c r="Z220" s="61"/>
      <c r="AA220" s="61"/>
      <c r="AB220" s="67"/>
      <c r="AH220" s="61"/>
      <c r="AI220" s="61"/>
      <c r="AJ220" s="20"/>
      <c r="AK220" s="4"/>
      <c r="AR220" s="20"/>
    </row>
    <row r="221" spans="10:44" x14ac:dyDescent="0.15">
      <c r="J221" s="59"/>
      <c r="K221" s="59"/>
      <c r="L221" s="67"/>
      <c r="R221" s="15"/>
      <c r="S221" s="59"/>
      <c r="T221" s="67"/>
      <c r="Z221" s="61"/>
      <c r="AA221" s="61"/>
      <c r="AB221" s="67"/>
      <c r="AH221" s="61"/>
      <c r="AI221" s="61"/>
      <c r="AJ221" s="20"/>
      <c r="AK221" s="4"/>
      <c r="AR221" s="20"/>
    </row>
    <row r="222" spans="10:44" x14ac:dyDescent="0.15">
      <c r="J222" s="59"/>
      <c r="K222" s="59"/>
      <c r="L222" s="67"/>
      <c r="R222" s="15"/>
      <c r="S222" s="59"/>
      <c r="T222" s="67"/>
      <c r="Z222" s="61"/>
      <c r="AA222" s="61"/>
      <c r="AB222" s="67"/>
      <c r="AH222" s="61"/>
      <c r="AI222" s="61"/>
      <c r="AJ222" s="20"/>
      <c r="AK222" s="4"/>
      <c r="AR222" s="20"/>
    </row>
    <row r="223" spans="10:44" x14ac:dyDescent="0.15">
      <c r="J223" s="59"/>
      <c r="K223" s="59"/>
      <c r="L223" s="67"/>
      <c r="R223" s="15"/>
      <c r="S223" s="59"/>
      <c r="T223" s="67"/>
      <c r="Z223" s="61"/>
      <c r="AA223" s="61"/>
      <c r="AB223" s="67"/>
      <c r="AH223" s="61"/>
      <c r="AI223" s="61"/>
      <c r="AJ223" s="20"/>
      <c r="AK223" s="4"/>
      <c r="AR223" s="20"/>
    </row>
    <row r="224" spans="10:44" x14ac:dyDescent="0.15">
      <c r="J224" s="59"/>
      <c r="K224" s="59"/>
      <c r="L224" s="67"/>
      <c r="R224" s="15"/>
      <c r="S224" s="59"/>
      <c r="T224" s="67"/>
      <c r="Z224" s="61"/>
      <c r="AA224" s="61"/>
      <c r="AB224" s="67"/>
      <c r="AH224" s="61"/>
      <c r="AI224" s="61"/>
      <c r="AJ224" s="20"/>
      <c r="AK224" s="4"/>
      <c r="AR224" s="20"/>
    </row>
    <row r="225" spans="10:44" x14ac:dyDescent="0.15">
      <c r="J225" s="59"/>
      <c r="K225" s="59"/>
      <c r="L225" s="67"/>
      <c r="R225" s="15"/>
      <c r="S225" s="59"/>
      <c r="T225" s="67"/>
      <c r="Z225" s="61"/>
      <c r="AA225" s="61"/>
      <c r="AB225" s="67"/>
      <c r="AH225" s="61"/>
      <c r="AI225" s="61"/>
      <c r="AJ225" s="20"/>
      <c r="AK225" s="4"/>
      <c r="AR225" s="20"/>
    </row>
    <row r="226" spans="10:44" x14ac:dyDescent="0.15">
      <c r="J226" s="59"/>
      <c r="K226" s="59"/>
      <c r="L226" s="67"/>
      <c r="R226" s="15"/>
      <c r="S226" s="59"/>
      <c r="T226" s="67"/>
      <c r="Z226" s="61"/>
      <c r="AA226" s="61"/>
      <c r="AB226" s="67"/>
      <c r="AH226" s="61"/>
      <c r="AI226" s="61"/>
      <c r="AJ226" s="20"/>
      <c r="AK226" s="4"/>
      <c r="AR226" s="20"/>
    </row>
    <row r="227" spans="10:44" x14ac:dyDescent="0.15">
      <c r="J227" s="59"/>
      <c r="K227" s="59"/>
      <c r="L227" s="67"/>
      <c r="R227" s="15"/>
      <c r="S227" s="59"/>
      <c r="T227" s="67"/>
      <c r="Z227" s="61"/>
      <c r="AA227" s="61"/>
      <c r="AB227" s="67"/>
      <c r="AH227" s="61"/>
      <c r="AI227" s="61"/>
      <c r="AJ227" s="20"/>
      <c r="AK227" s="4"/>
      <c r="AR227" s="20"/>
    </row>
    <row r="228" spans="10:44" x14ac:dyDescent="0.15">
      <c r="J228" s="59"/>
      <c r="K228" s="59"/>
      <c r="L228" s="67"/>
      <c r="R228" s="15"/>
      <c r="S228" s="59"/>
      <c r="T228" s="67"/>
      <c r="Z228" s="61"/>
      <c r="AA228" s="61"/>
      <c r="AB228" s="67"/>
      <c r="AH228" s="61"/>
      <c r="AI228" s="61"/>
      <c r="AJ228" s="20"/>
      <c r="AK228" s="4"/>
      <c r="AR228" s="20"/>
    </row>
    <row r="229" spans="10:44" x14ac:dyDescent="0.15">
      <c r="J229" s="59"/>
      <c r="K229" s="59"/>
      <c r="L229" s="67"/>
      <c r="R229" s="15"/>
      <c r="S229" s="59"/>
      <c r="T229" s="67"/>
      <c r="Z229" s="61"/>
      <c r="AA229" s="61"/>
      <c r="AB229" s="67"/>
      <c r="AH229" s="61"/>
      <c r="AI229" s="61"/>
      <c r="AJ229" s="20"/>
      <c r="AK229" s="4"/>
      <c r="AR229" s="20"/>
    </row>
    <row r="230" spans="10:44" x14ac:dyDescent="0.15">
      <c r="J230" s="59"/>
      <c r="K230" s="59"/>
      <c r="L230" s="67"/>
      <c r="R230" s="15"/>
      <c r="S230" s="59"/>
      <c r="T230" s="67"/>
      <c r="Z230" s="61"/>
      <c r="AA230" s="61"/>
      <c r="AB230" s="67"/>
      <c r="AH230" s="61"/>
      <c r="AI230" s="61"/>
      <c r="AJ230" s="20"/>
      <c r="AK230" s="4"/>
      <c r="AR230" s="20"/>
    </row>
    <row r="231" spans="10:44" x14ac:dyDescent="0.15">
      <c r="J231" s="59"/>
      <c r="K231" s="59"/>
      <c r="L231" s="67"/>
      <c r="R231" s="15"/>
      <c r="S231" s="59"/>
      <c r="T231" s="67"/>
      <c r="Z231" s="61"/>
      <c r="AA231" s="61"/>
      <c r="AB231" s="67"/>
      <c r="AH231" s="61"/>
      <c r="AI231" s="61"/>
      <c r="AJ231" s="20"/>
      <c r="AK231" s="4"/>
      <c r="AR231" s="20"/>
    </row>
    <row r="232" spans="10:44" x14ac:dyDescent="0.15">
      <c r="J232" s="59"/>
      <c r="K232" s="59"/>
      <c r="L232" s="67"/>
      <c r="R232" s="15"/>
      <c r="S232" s="59"/>
      <c r="T232" s="67"/>
      <c r="Z232" s="61"/>
      <c r="AA232" s="61"/>
      <c r="AB232" s="67"/>
      <c r="AH232" s="61"/>
      <c r="AI232" s="61"/>
      <c r="AJ232" s="20"/>
      <c r="AK232" s="4"/>
      <c r="AR232" s="20"/>
    </row>
    <row r="233" spans="10:44" x14ac:dyDescent="0.15">
      <c r="J233" s="59"/>
      <c r="K233" s="59"/>
      <c r="L233" s="67"/>
      <c r="R233" s="15"/>
      <c r="S233" s="59"/>
      <c r="T233" s="67"/>
      <c r="Z233" s="61"/>
      <c r="AA233" s="61"/>
      <c r="AB233" s="67"/>
      <c r="AH233" s="61"/>
      <c r="AI233" s="61"/>
      <c r="AJ233" s="20"/>
      <c r="AK233" s="4"/>
      <c r="AR233" s="20"/>
    </row>
    <row r="234" spans="10:44" x14ac:dyDescent="0.15">
      <c r="J234" s="59"/>
      <c r="K234" s="59"/>
      <c r="L234" s="67"/>
      <c r="R234" s="15"/>
      <c r="S234" s="59"/>
      <c r="T234" s="67"/>
      <c r="Z234" s="61"/>
      <c r="AA234" s="61"/>
      <c r="AB234" s="67"/>
      <c r="AH234" s="61"/>
      <c r="AI234" s="61"/>
      <c r="AJ234" s="20"/>
      <c r="AK234" s="4"/>
      <c r="AR234" s="20"/>
    </row>
    <row r="235" spans="10:44" x14ac:dyDescent="0.15">
      <c r="J235" s="59"/>
      <c r="K235" s="59"/>
      <c r="L235" s="67"/>
      <c r="R235" s="15"/>
      <c r="S235" s="59"/>
      <c r="T235" s="67"/>
      <c r="Z235" s="61"/>
      <c r="AA235" s="61"/>
      <c r="AB235" s="67"/>
      <c r="AH235" s="61"/>
      <c r="AI235" s="61"/>
      <c r="AJ235" s="20"/>
      <c r="AK235" s="4"/>
      <c r="AR235" s="20"/>
    </row>
    <row r="236" spans="10:44" x14ac:dyDescent="0.15">
      <c r="J236" s="59"/>
      <c r="K236" s="59"/>
      <c r="L236" s="67"/>
      <c r="R236" s="15"/>
      <c r="S236" s="59"/>
      <c r="T236" s="67"/>
      <c r="Z236" s="61"/>
      <c r="AA236" s="61"/>
      <c r="AB236" s="67"/>
      <c r="AH236" s="61"/>
      <c r="AI236" s="61"/>
      <c r="AJ236" s="20"/>
      <c r="AK236" s="4"/>
      <c r="AR236" s="20"/>
    </row>
    <row r="237" spans="10:44" x14ac:dyDescent="0.15">
      <c r="J237" s="59"/>
      <c r="K237" s="59"/>
      <c r="L237" s="67"/>
      <c r="R237" s="15"/>
      <c r="S237" s="59"/>
      <c r="T237" s="67"/>
      <c r="Z237" s="61"/>
      <c r="AA237" s="61"/>
      <c r="AB237" s="67"/>
      <c r="AH237" s="61"/>
      <c r="AI237" s="61"/>
      <c r="AJ237" s="20"/>
      <c r="AK237" s="4"/>
      <c r="AR237" s="20"/>
    </row>
    <row r="238" spans="10:44" x14ac:dyDescent="0.15">
      <c r="J238" s="59"/>
      <c r="K238" s="59"/>
      <c r="L238" s="67"/>
      <c r="R238" s="15"/>
      <c r="S238" s="59"/>
      <c r="T238" s="67"/>
      <c r="Z238" s="61"/>
      <c r="AA238" s="61"/>
      <c r="AB238" s="67"/>
      <c r="AH238" s="61"/>
      <c r="AI238" s="61"/>
      <c r="AJ238" s="20"/>
      <c r="AK238" s="4"/>
      <c r="AR238" s="20"/>
    </row>
    <row r="239" spans="10:44" x14ac:dyDescent="0.15">
      <c r="J239" s="59"/>
      <c r="K239" s="59"/>
      <c r="L239" s="67"/>
      <c r="R239" s="15"/>
      <c r="S239" s="59"/>
      <c r="T239" s="67"/>
      <c r="Z239" s="61"/>
      <c r="AA239" s="61"/>
      <c r="AB239" s="67"/>
      <c r="AH239" s="61"/>
      <c r="AI239" s="61"/>
      <c r="AJ239" s="20"/>
      <c r="AK239" s="4"/>
      <c r="AR239" s="20"/>
    </row>
    <row r="240" spans="10:44" x14ac:dyDescent="0.15">
      <c r="J240" s="59"/>
      <c r="K240" s="59"/>
      <c r="L240" s="67"/>
      <c r="R240" s="15"/>
      <c r="S240" s="59"/>
      <c r="T240" s="67"/>
      <c r="Z240" s="61"/>
      <c r="AA240" s="61"/>
      <c r="AB240" s="67"/>
      <c r="AH240" s="61"/>
      <c r="AI240" s="61"/>
      <c r="AJ240" s="20"/>
      <c r="AK240" s="4"/>
      <c r="AR240" s="20"/>
    </row>
    <row r="241" spans="10:44" x14ac:dyDescent="0.15">
      <c r="J241" s="59"/>
      <c r="K241" s="59"/>
      <c r="L241" s="67"/>
      <c r="R241" s="15"/>
      <c r="S241" s="59"/>
      <c r="T241" s="67"/>
      <c r="Z241" s="61"/>
      <c r="AA241" s="61"/>
      <c r="AB241" s="67"/>
      <c r="AH241" s="61"/>
      <c r="AI241" s="61"/>
      <c r="AJ241" s="20"/>
      <c r="AK241" s="4"/>
      <c r="AR241" s="20"/>
    </row>
    <row r="242" spans="10:44" x14ac:dyDescent="0.15">
      <c r="J242" s="59"/>
      <c r="K242" s="59"/>
      <c r="L242" s="67"/>
      <c r="R242" s="15"/>
      <c r="S242" s="59"/>
      <c r="T242" s="67"/>
      <c r="Z242" s="61"/>
      <c r="AA242" s="61"/>
      <c r="AB242" s="67"/>
      <c r="AH242" s="61"/>
      <c r="AI242" s="61"/>
      <c r="AJ242" s="20"/>
      <c r="AK242" s="4"/>
      <c r="AR242" s="20"/>
    </row>
    <row r="243" spans="10:44" x14ac:dyDescent="0.15">
      <c r="J243" s="59"/>
      <c r="K243" s="59"/>
      <c r="L243" s="67"/>
      <c r="R243" s="15"/>
      <c r="S243" s="59"/>
      <c r="T243" s="67"/>
      <c r="Z243" s="61"/>
      <c r="AA243" s="61"/>
      <c r="AB243" s="67"/>
      <c r="AH243" s="61"/>
      <c r="AI243" s="61"/>
      <c r="AJ243" s="20"/>
      <c r="AK243" s="4"/>
      <c r="AR243" s="20"/>
    </row>
    <row r="244" spans="10:44" x14ac:dyDescent="0.15">
      <c r="J244" s="59"/>
      <c r="K244" s="59"/>
      <c r="L244" s="67"/>
      <c r="R244" s="15"/>
      <c r="S244" s="59"/>
      <c r="T244" s="67"/>
      <c r="Z244" s="61"/>
      <c r="AA244" s="61"/>
      <c r="AB244" s="67"/>
      <c r="AH244" s="61"/>
      <c r="AI244" s="61"/>
      <c r="AJ244" s="20"/>
      <c r="AK244" s="4"/>
      <c r="AR244" s="20"/>
    </row>
    <row r="245" spans="10:44" x14ac:dyDescent="0.15">
      <c r="J245" s="59"/>
      <c r="K245" s="59"/>
      <c r="L245" s="67"/>
      <c r="R245" s="15"/>
      <c r="S245" s="59"/>
      <c r="T245" s="67"/>
      <c r="Z245" s="61"/>
      <c r="AA245" s="61"/>
      <c r="AB245" s="67"/>
      <c r="AH245" s="61"/>
      <c r="AI245" s="61"/>
      <c r="AJ245" s="20"/>
      <c r="AK245" s="4"/>
      <c r="AR245" s="20"/>
    </row>
    <row r="246" spans="10:44" x14ac:dyDescent="0.15">
      <c r="J246" s="59"/>
      <c r="K246" s="59"/>
      <c r="L246" s="67"/>
      <c r="R246" s="15"/>
      <c r="S246" s="59"/>
      <c r="T246" s="67"/>
      <c r="Z246" s="61"/>
      <c r="AA246" s="61"/>
      <c r="AB246" s="67"/>
      <c r="AH246" s="61"/>
      <c r="AI246" s="61"/>
      <c r="AJ246" s="20"/>
      <c r="AK246" s="4"/>
      <c r="AR246" s="20"/>
    </row>
    <row r="247" spans="10:44" x14ac:dyDescent="0.15">
      <c r="J247" s="59"/>
      <c r="K247" s="59"/>
      <c r="L247" s="67"/>
      <c r="R247" s="15"/>
      <c r="S247" s="59"/>
      <c r="T247" s="67"/>
      <c r="Z247" s="61"/>
      <c r="AA247" s="61"/>
      <c r="AB247" s="67"/>
      <c r="AH247" s="61"/>
      <c r="AI247" s="61"/>
      <c r="AJ247" s="20"/>
      <c r="AK247" s="4"/>
      <c r="AR247" s="20"/>
    </row>
    <row r="248" spans="10:44" x14ac:dyDescent="0.15">
      <c r="J248" s="59"/>
      <c r="K248" s="59"/>
      <c r="L248" s="67"/>
      <c r="R248" s="15"/>
      <c r="S248" s="59"/>
      <c r="T248" s="67"/>
      <c r="Z248" s="61"/>
      <c r="AA248" s="61"/>
      <c r="AB248" s="67"/>
      <c r="AH248" s="61"/>
      <c r="AI248" s="61"/>
      <c r="AJ248" s="20"/>
      <c r="AK248" s="4"/>
      <c r="AR248" s="20"/>
    </row>
    <row r="249" spans="10:44" x14ac:dyDescent="0.15">
      <c r="J249" s="59"/>
      <c r="K249" s="59"/>
      <c r="L249" s="67"/>
      <c r="R249" s="15"/>
      <c r="S249" s="59"/>
      <c r="T249" s="67"/>
      <c r="Z249" s="61"/>
      <c r="AA249" s="61"/>
      <c r="AB249" s="67"/>
      <c r="AH249" s="61"/>
      <c r="AI249" s="61"/>
      <c r="AJ249" s="20"/>
      <c r="AK249" s="4"/>
      <c r="AR249" s="20"/>
    </row>
    <row r="250" spans="10:44" x14ac:dyDescent="0.15">
      <c r="J250" s="59"/>
      <c r="K250" s="59"/>
      <c r="L250" s="67"/>
      <c r="R250" s="15"/>
      <c r="S250" s="59"/>
      <c r="T250" s="67"/>
      <c r="Z250" s="61"/>
      <c r="AA250" s="61"/>
      <c r="AB250" s="67"/>
      <c r="AH250" s="61"/>
      <c r="AI250" s="61"/>
      <c r="AJ250" s="20"/>
      <c r="AK250" s="4"/>
      <c r="AR250" s="20"/>
    </row>
    <row r="251" spans="10:44" x14ac:dyDescent="0.15">
      <c r="J251" s="59"/>
      <c r="K251" s="59"/>
      <c r="L251" s="67"/>
      <c r="R251" s="15"/>
      <c r="S251" s="59"/>
      <c r="T251" s="67"/>
      <c r="Z251" s="61"/>
      <c r="AA251" s="61"/>
      <c r="AB251" s="67"/>
      <c r="AH251" s="61"/>
      <c r="AI251" s="61"/>
      <c r="AJ251" s="20"/>
      <c r="AK251" s="4"/>
      <c r="AR251" s="20"/>
    </row>
    <row r="252" spans="10:44" x14ac:dyDescent="0.15">
      <c r="J252" s="59"/>
      <c r="K252" s="59"/>
      <c r="L252" s="67"/>
      <c r="R252" s="15"/>
      <c r="S252" s="59"/>
      <c r="T252" s="67"/>
      <c r="Z252" s="61"/>
      <c r="AA252" s="61"/>
      <c r="AB252" s="67"/>
      <c r="AH252" s="61"/>
      <c r="AI252" s="61"/>
      <c r="AJ252" s="20"/>
      <c r="AK252" s="4"/>
      <c r="AR252" s="20"/>
    </row>
    <row r="253" spans="10:44" x14ac:dyDescent="0.15">
      <c r="J253" s="59"/>
      <c r="K253" s="59"/>
      <c r="L253" s="67"/>
      <c r="R253" s="15"/>
      <c r="S253" s="59"/>
      <c r="T253" s="67"/>
      <c r="Z253" s="61"/>
      <c r="AA253" s="61"/>
      <c r="AB253" s="67"/>
      <c r="AH253" s="61"/>
      <c r="AI253" s="61"/>
      <c r="AJ253" s="20"/>
      <c r="AK253" s="4"/>
      <c r="AR253" s="20"/>
    </row>
    <row r="254" spans="10:44" x14ac:dyDescent="0.15">
      <c r="J254" s="59"/>
      <c r="K254" s="59"/>
      <c r="L254" s="67"/>
      <c r="R254" s="15"/>
      <c r="S254" s="59"/>
      <c r="T254" s="67"/>
      <c r="Z254" s="61"/>
      <c r="AA254" s="61"/>
      <c r="AB254" s="67"/>
      <c r="AH254" s="61"/>
      <c r="AI254" s="61"/>
      <c r="AJ254" s="20"/>
      <c r="AK254" s="4"/>
      <c r="AR254" s="20"/>
    </row>
    <row r="255" spans="10:44" x14ac:dyDescent="0.15">
      <c r="J255" s="59"/>
      <c r="K255" s="59"/>
      <c r="L255" s="67"/>
      <c r="R255" s="15"/>
      <c r="S255" s="59"/>
      <c r="T255" s="67"/>
      <c r="Z255" s="61"/>
      <c r="AA255" s="61"/>
      <c r="AB255" s="67"/>
      <c r="AH255" s="61"/>
      <c r="AI255" s="61"/>
      <c r="AJ255" s="20"/>
      <c r="AK255" s="4"/>
      <c r="AR255" s="20"/>
    </row>
    <row r="256" spans="10:44" x14ac:dyDescent="0.15">
      <c r="J256" s="59"/>
      <c r="K256" s="59"/>
      <c r="L256" s="67"/>
      <c r="R256" s="15"/>
      <c r="S256" s="59"/>
      <c r="T256" s="67"/>
      <c r="Z256" s="61"/>
      <c r="AA256" s="61"/>
      <c r="AB256" s="67"/>
      <c r="AH256" s="61"/>
      <c r="AI256" s="61"/>
      <c r="AJ256" s="20"/>
      <c r="AK256" s="4"/>
      <c r="AR256" s="20"/>
    </row>
    <row r="257" spans="10:44" x14ac:dyDescent="0.15">
      <c r="J257" s="59"/>
      <c r="K257" s="59"/>
      <c r="L257" s="67"/>
      <c r="R257" s="15"/>
      <c r="S257" s="59"/>
      <c r="T257" s="67"/>
      <c r="Z257" s="61"/>
      <c r="AA257" s="61"/>
      <c r="AB257" s="67"/>
      <c r="AH257" s="61"/>
      <c r="AI257" s="61"/>
      <c r="AJ257" s="20"/>
      <c r="AK257" s="4"/>
      <c r="AR257" s="20"/>
    </row>
    <row r="258" spans="10:44" x14ac:dyDescent="0.15">
      <c r="J258" s="59"/>
      <c r="K258" s="59"/>
      <c r="L258" s="67"/>
      <c r="R258" s="15"/>
      <c r="S258" s="59"/>
      <c r="T258" s="67"/>
      <c r="Z258" s="61"/>
      <c r="AA258" s="61"/>
      <c r="AB258" s="67"/>
      <c r="AH258" s="61"/>
      <c r="AI258" s="61"/>
      <c r="AJ258" s="20"/>
      <c r="AK258" s="4"/>
      <c r="AR258" s="20"/>
    </row>
    <row r="259" spans="10:44" x14ac:dyDescent="0.15">
      <c r="J259" s="59"/>
      <c r="K259" s="59"/>
      <c r="L259" s="67"/>
      <c r="R259" s="15"/>
      <c r="S259" s="59"/>
      <c r="T259" s="67"/>
      <c r="Z259" s="61"/>
      <c r="AA259" s="61"/>
      <c r="AB259" s="67"/>
      <c r="AH259" s="61"/>
      <c r="AI259" s="61"/>
      <c r="AJ259" s="20"/>
      <c r="AK259" s="4"/>
      <c r="AR259" s="20"/>
    </row>
    <row r="260" spans="10:44" x14ac:dyDescent="0.15">
      <c r="J260" s="59"/>
      <c r="K260" s="59"/>
      <c r="L260" s="67"/>
      <c r="R260" s="15"/>
      <c r="S260" s="59"/>
      <c r="T260" s="67"/>
      <c r="Z260" s="61"/>
      <c r="AA260" s="61"/>
      <c r="AB260" s="67"/>
      <c r="AH260" s="61"/>
      <c r="AI260" s="61"/>
      <c r="AJ260" s="20"/>
      <c r="AK260" s="4"/>
      <c r="AR260" s="20"/>
    </row>
    <row r="261" spans="10:44" x14ac:dyDescent="0.15">
      <c r="J261" s="59"/>
      <c r="K261" s="59"/>
      <c r="L261" s="67"/>
      <c r="R261" s="15"/>
      <c r="S261" s="59"/>
      <c r="T261" s="67"/>
      <c r="Z261" s="61"/>
      <c r="AA261" s="61"/>
      <c r="AB261" s="67"/>
      <c r="AH261" s="61"/>
      <c r="AI261" s="61"/>
      <c r="AJ261" s="20"/>
      <c r="AK261" s="4"/>
      <c r="AR261" s="20"/>
    </row>
    <row r="262" spans="10:44" x14ac:dyDescent="0.15">
      <c r="J262" s="59"/>
      <c r="K262" s="59"/>
      <c r="L262" s="67"/>
      <c r="R262" s="15"/>
      <c r="S262" s="59"/>
      <c r="T262" s="67"/>
      <c r="Z262" s="61"/>
      <c r="AA262" s="61"/>
      <c r="AB262" s="67"/>
      <c r="AH262" s="61"/>
      <c r="AI262" s="61"/>
      <c r="AJ262" s="20"/>
      <c r="AK262" s="4"/>
      <c r="AR262" s="20"/>
    </row>
    <row r="263" spans="10:44" x14ac:dyDescent="0.15">
      <c r="J263" s="59"/>
      <c r="K263" s="59"/>
      <c r="L263" s="67"/>
      <c r="R263" s="15"/>
      <c r="S263" s="59"/>
      <c r="T263" s="67"/>
      <c r="Z263" s="61"/>
      <c r="AA263" s="61"/>
      <c r="AB263" s="67"/>
      <c r="AH263" s="61"/>
      <c r="AI263" s="61"/>
      <c r="AJ263" s="20"/>
      <c r="AK263" s="4"/>
      <c r="AR263" s="20"/>
    </row>
    <row r="264" spans="10:44" x14ac:dyDescent="0.15">
      <c r="J264" s="59"/>
      <c r="K264" s="59"/>
      <c r="L264" s="67"/>
      <c r="R264" s="15"/>
      <c r="S264" s="59"/>
      <c r="T264" s="67"/>
      <c r="Z264" s="61"/>
      <c r="AA264" s="61"/>
      <c r="AB264" s="67"/>
      <c r="AH264" s="61"/>
      <c r="AI264" s="61"/>
      <c r="AJ264" s="20"/>
      <c r="AK264" s="4"/>
      <c r="AR264" s="20"/>
    </row>
    <row r="265" spans="10:44" x14ac:dyDescent="0.15">
      <c r="J265" s="59"/>
      <c r="K265" s="59"/>
      <c r="L265" s="67"/>
      <c r="R265" s="15"/>
      <c r="S265" s="59"/>
      <c r="T265" s="67"/>
      <c r="Z265" s="61"/>
      <c r="AA265" s="61"/>
      <c r="AB265" s="67"/>
      <c r="AH265" s="61"/>
      <c r="AI265" s="61"/>
      <c r="AJ265" s="20"/>
      <c r="AK265" s="4"/>
      <c r="AR265" s="20"/>
    </row>
    <row r="266" spans="10:44" x14ac:dyDescent="0.15">
      <c r="J266" s="59"/>
      <c r="K266" s="59"/>
      <c r="L266" s="67"/>
      <c r="R266" s="15"/>
      <c r="S266" s="59"/>
      <c r="T266" s="67"/>
      <c r="Z266" s="61"/>
      <c r="AA266" s="61"/>
      <c r="AB266" s="67"/>
      <c r="AH266" s="61"/>
      <c r="AI266" s="61"/>
      <c r="AJ266" s="20"/>
      <c r="AK266" s="4"/>
      <c r="AR266" s="20"/>
    </row>
    <row r="267" spans="10:44" x14ac:dyDescent="0.15">
      <c r="J267" s="59"/>
      <c r="K267" s="59"/>
      <c r="L267" s="67"/>
      <c r="R267" s="15"/>
      <c r="S267" s="59"/>
      <c r="T267" s="67"/>
      <c r="Z267" s="61"/>
      <c r="AA267" s="61"/>
      <c r="AB267" s="67"/>
      <c r="AH267" s="61"/>
      <c r="AI267" s="61"/>
      <c r="AJ267" s="20"/>
      <c r="AK267" s="4"/>
      <c r="AR267" s="20"/>
    </row>
    <row r="268" spans="10:44" x14ac:dyDescent="0.15">
      <c r="J268" s="59"/>
      <c r="K268" s="59"/>
      <c r="L268" s="67"/>
      <c r="R268" s="15"/>
      <c r="S268" s="59"/>
      <c r="T268" s="67"/>
      <c r="Z268" s="61"/>
      <c r="AA268" s="61"/>
      <c r="AB268" s="67"/>
      <c r="AH268" s="61"/>
      <c r="AI268" s="61"/>
      <c r="AJ268" s="20"/>
      <c r="AK268" s="4"/>
      <c r="AR268" s="20"/>
    </row>
    <row r="269" spans="10:44" x14ac:dyDescent="0.15">
      <c r="J269" s="59"/>
      <c r="K269" s="59"/>
      <c r="L269" s="67"/>
      <c r="R269" s="15"/>
      <c r="S269" s="59"/>
      <c r="T269" s="67"/>
      <c r="Z269" s="61"/>
      <c r="AA269" s="61"/>
      <c r="AB269" s="67"/>
      <c r="AH269" s="61"/>
      <c r="AI269" s="61"/>
      <c r="AJ269" s="20"/>
      <c r="AK269" s="4"/>
      <c r="AR269" s="20"/>
    </row>
    <row r="270" spans="10:44" x14ac:dyDescent="0.15">
      <c r="J270" s="59"/>
      <c r="K270" s="59"/>
      <c r="L270" s="67"/>
      <c r="R270" s="15"/>
      <c r="S270" s="59"/>
      <c r="T270" s="67"/>
      <c r="Z270" s="61"/>
      <c r="AA270" s="61"/>
      <c r="AB270" s="67"/>
      <c r="AH270" s="61"/>
      <c r="AI270" s="61"/>
      <c r="AJ270" s="20"/>
      <c r="AK270" s="4"/>
      <c r="AR270" s="20"/>
    </row>
    <row r="271" spans="10:44" x14ac:dyDescent="0.15">
      <c r="J271" s="59"/>
      <c r="K271" s="59"/>
      <c r="L271" s="67"/>
      <c r="R271" s="15"/>
      <c r="S271" s="59"/>
      <c r="T271" s="67"/>
      <c r="Z271" s="61"/>
      <c r="AA271" s="61"/>
      <c r="AB271" s="67"/>
      <c r="AH271" s="61"/>
      <c r="AI271" s="61"/>
      <c r="AJ271" s="20"/>
      <c r="AK271" s="4"/>
      <c r="AR271" s="20"/>
    </row>
    <row r="272" spans="10:44" x14ac:dyDescent="0.15">
      <c r="J272" s="59"/>
      <c r="K272" s="59"/>
      <c r="L272" s="67"/>
      <c r="R272" s="15"/>
      <c r="S272" s="59"/>
      <c r="T272" s="67"/>
      <c r="Z272" s="61"/>
      <c r="AA272" s="61"/>
      <c r="AB272" s="67"/>
      <c r="AH272" s="61"/>
      <c r="AI272" s="61"/>
      <c r="AJ272" s="20"/>
      <c r="AK272" s="4"/>
      <c r="AR272" s="20"/>
    </row>
    <row r="273" spans="10:44" x14ac:dyDescent="0.15">
      <c r="J273" s="59"/>
      <c r="K273" s="59"/>
      <c r="L273" s="67"/>
      <c r="R273" s="15"/>
      <c r="S273" s="59"/>
      <c r="T273" s="67"/>
      <c r="Z273" s="61"/>
      <c r="AA273" s="61"/>
      <c r="AB273" s="67"/>
      <c r="AH273" s="61"/>
      <c r="AI273" s="61"/>
      <c r="AJ273" s="20"/>
      <c r="AK273" s="4"/>
      <c r="AR273" s="20"/>
    </row>
    <row r="274" spans="10:44" x14ac:dyDescent="0.15">
      <c r="J274" s="59"/>
      <c r="K274" s="59"/>
      <c r="L274" s="67"/>
      <c r="R274" s="15"/>
      <c r="S274" s="59"/>
      <c r="T274" s="67"/>
      <c r="Z274" s="61"/>
      <c r="AA274" s="61"/>
      <c r="AB274" s="67"/>
      <c r="AH274" s="61"/>
      <c r="AI274" s="61"/>
      <c r="AJ274" s="20"/>
      <c r="AK274" s="4"/>
      <c r="AR274" s="20"/>
    </row>
    <row r="275" spans="10:44" x14ac:dyDescent="0.15">
      <c r="J275" s="59"/>
      <c r="K275" s="59"/>
      <c r="L275" s="67"/>
      <c r="R275" s="15"/>
      <c r="S275" s="59"/>
      <c r="T275" s="67"/>
      <c r="Z275" s="61"/>
      <c r="AA275" s="61"/>
      <c r="AB275" s="67"/>
      <c r="AH275" s="61"/>
      <c r="AI275" s="61"/>
      <c r="AJ275" s="20"/>
      <c r="AK275" s="4"/>
      <c r="AR275" s="20"/>
    </row>
    <row r="276" spans="10:44" x14ac:dyDescent="0.15">
      <c r="J276" s="59"/>
      <c r="K276" s="59"/>
      <c r="L276" s="67"/>
      <c r="R276" s="15"/>
      <c r="S276" s="59"/>
      <c r="T276" s="67"/>
      <c r="Z276" s="61"/>
      <c r="AA276" s="61"/>
      <c r="AB276" s="67"/>
      <c r="AH276" s="61"/>
      <c r="AI276" s="61"/>
      <c r="AJ276" s="20"/>
      <c r="AK276" s="4"/>
      <c r="AR276" s="20"/>
    </row>
    <row r="277" spans="10:44" x14ac:dyDescent="0.15">
      <c r="J277" s="59"/>
      <c r="K277" s="59"/>
      <c r="L277" s="67"/>
      <c r="R277" s="15"/>
      <c r="S277" s="59"/>
      <c r="T277" s="67"/>
      <c r="Z277" s="61"/>
      <c r="AA277" s="61"/>
      <c r="AB277" s="67"/>
      <c r="AH277" s="61"/>
      <c r="AI277" s="61"/>
      <c r="AJ277" s="20"/>
      <c r="AK277" s="4"/>
      <c r="AR277" s="20"/>
    </row>
    <row r="278" spans="10:44" x14ac:dyDescent="0.15">
      <c r="J278" s="59"/>
      <c r="K278" s="59"/>
      <c r="L278" s="67"/>
      <c r="R278" s="15"/>
      <c r="S278" s="59"/>
      <c r="T278" s="67"/>
      <c r="Z278" s="61"/>
      <c r="AA278" s="61"/>
      <c r="AB278" s="67"/>
      <c r="AH278" s="61"/>
      <c r="AI278" s="61"/>
      <c r="AJ278" s="20"/>
      <c r="AK278" s="4"/>
      <c r="AR278" s="20"/>
    </row>
    <row r="279" spans="10:44" x14ac:dyDescent="0.15">
      <c r="J279" s="59"/>
      <c r="K279" s="59"/>
      <c r="L279" s="67"/>
      <c r="R279" s="15"/>
      <c r="S279" s="59"/>
      <c r="T279" s="67"/>
      <c r="Z279" s="61"/>
      <c r="AA279" s="61"/>
      <c r="AB279" s="67"/>
      <c r="AH279" s="61"/>
      <c r="AI279" s="61"/>
      <c r="AJ279" s="20"/>
      <c r="AK279" s="4"/>
      <c r="AR279" s="20"/>
    </row>
    <row r="280" spans="10:44" x14ac:dyDescent="0.15">
      <c r="J280" s="59"/>
      <c r="K280" s="59"/>
      <c r="L280" s="67"/>
      <c r="R280" s="15"/>
      <c r="S280" s="59"/>
      <c r="T280" s="67"/>
      <c r="Z280" s="61"/>
      <c r="AA280" s="61"/>
      <c r="AB280" s="67"/>
      <c r="AH280" s="61"/>
      <c r="AI280" s="61"/>
      <c r="AJ280" s="20"/>
      <c r="AK280" s="4"/>
      <c r="AR280" s="20"/>
    </row>
    <row r="281" spans="10:44" x14ac:dyDescent="0.15">
      <c r="J281" s="59"/>
      <c r="K281" s="59"/>
      <c r="L281" s="67"/>
      <c r="R281" s="15"/>
      <c r="S281" s="59"/>
      <c r="T281" s="67"/>
      <c r="Z281" s="61"/>
      <c r="AA281" s="61"/>
      <c r="AB281" s="67"/>
      <c r="AH281" s="61"/>
      <c r="AI281" s="61"/>
      <c r="AJ281" s="20"/>
      <c r="AK281" s="4"/>
      <c r="AR281" s="20"/>
    </row>
    <row r="282" spans="10:44" x14ac:dyDescent="0.15">
      <c r="J282" s="59"/>
      <c r="K282" s="59"/>
      <c r="L282" s="67"/>
      <c r="R282" s="15"/>
      <c r="S282" s="59"/>
      <c r="T282" s="67"/>
      <c r="Z282" s="61"/>
      <c r="AA282" s="61"/>
      <c r="AB282" s="67"/>
      <c r="AH282" s="61"/>
      <c r="AI282" s="61"/>
      <c r="AJ282" s="20"/>
      <c r="AK282" s="4"/>
      <c r="AR282" s="20"/>
    </row>
    <row r="283" spans="10:44" x14ac:dyDescent="0.15">
      <c r="J283" s="59"/>
      <c r="K283" s="59"/>
      <c r="L283" s="67"/>
      <c r="R283" s="15"/>
      <c r="S283" s="59"/>
      <c r="T283" s="67"/>
      <c r="Z283" s="61"/>
      <c r="AA283" s="61"/>
      <c r="AB283" s="67"/>
      <c r="AH283" s="61"/>
      <c r="AI283" s="61"/>
      <c r="AJ283" s="20"/>
      <c r="AK283" s="4"/>
      <c r="AR283" s="20"/>
    </row>
    <row r="284" spans="10:44" x14ac:dyDescent="0.15">
      <c r="J284" s="59"/>
      <c r="K284" s="59"/>
      <c r="L284" s="67"/>
      <c r="R284" s="15"/>
      <c r="S284" s="59"/>
      <c r="T284" s="67"/>
      <c r="Z284" s="61"/>
      <c r="AA284" s="61"/>
      <c r="AB284" s="67"/>
      <c r="AH284" s="61"/>
      <c r="AI284" s="61"/>
      <c r="AJ284" s="20"/>
      <c r="AK284" s="4"/>
      <c r="AR284" s="20"/>
    </row>
    <row r="285" spans="10:44" x14ac:dyDescent="0.15">
      <c r="J285" s="59"/>
      <c r="K285" s="59"/>
      <c r="L285" s="67"/>
      <c r="R285" s="15"/>
      <c r="S285" s="59"/>
      <c r="T285" s="67"/>
      <c r="Z285" s="61"/>
      <c r="AA285" s="61"/>
      <c r="AB285" s="67"/>
      <c r="AH285" s="61"/>
      <c r="AI285" s="61"/>
      <c r="AJ285" s="20"/>
      <c r="AK285" s="4"/>
      <c r="AR285" s="20"/>
    </row>
    <row r="286" spans="10:44" x14ac:dyDescent="0.15">
      <c r="J286" s="59"/>
      <c r="K286" s="59"/>
      <c r="L286" s="67"/>
      <c r="R286" s="15"/>
      <c r="S286" s="59"/>
      <c r="T286" s="67"/>
      <c r="Z286" s="61"/>
      <c r="AA286" s="61"/>
      <c r="AB286" s="67"/>
      <c r="AH286" s="61"/>
      <c r="AI286" s="61"/>
      <c r="AJ286" s="20"/>
      <c r="AK286" s="4"/>
      <c r="AR286" s="20"/>
    </row>
    <row r="287" spans="10:44" x14ac:dyDescent="0.15">
      <c r="J287" s="59"/>
      <c r="K287" s="59"/>
      <c r="L287" s="67"/>
      <c r="R287" s="15"/>
      <c r="S287" s="59"/>
      <c r="T287" s="67"/>
      <c r="Z287" s="61"/>
      <c r="AA287" s="61"/>
      <c r="AB287" s="67"/>
      <c r="AH287" s="61"/>
      <c r="AI287" s="61"/>
      <c r="AJ287" s="20"/>
      <c r="AK287" s="4"/>
      <c r="AR287" s="20"/>
    </row>
    <row r="288" spans="10:44" x14ac:dyDescent="0.15">
      <c r="J288" s="59"/>
      <c r="K288" s="59"/>
      <c r="L288" s="67"/>
      <c r="R288" s="15"/>
      <c r="S288" s="59"/>
      <c r="T288" s="67"/>
      <c r="Z288" s="61"/>
      <c r="AA288" s="61"/>
      <c r="AB288" s="67"/>
      <c r="AH288" s="61"/>
      <c r="AI288" s="61"/>
      <c r="AJ288" s="20"/>
      <c r="AK288" s="4"/>
      <c r="AR288" s="20"/>
    </row>
    <row r="289" spans="10:44" x14ac:dyDescent="0.15">
      <c r="J289" s="59"/>
      <c r="K289" s="59"/>
      <c r="L289" s="67"/>
      <c r="R289" s="15"/>
      <c r="S289" s="59"/>
      <c r="T289" s="67"/>
      <c r="Z289" s="61"/>
      <c r="AA289" s="61"/>
      <c r="AB289" s="67"/>
      <c r="AH289" s="61"/>
      <c r="AI289" s="61"/>
      <c r="AJ289" s="20"/>
      <c r="AK289" s="4"/>
      <c r="AR289" s="20"/>
    </row>
    <row r="290" spans="10:44" x14ac:dyDescent="0.15">
      <c r="J290" s="59"/>
      <c r="K290" s="59"/>
      <c r="L290" s="67"/>
      <c r="R290" s="15"/>
      <c r="S290" s="59"/>
      <c r="T290" s="67"/>
      <c r="Z290" s="61"/>
      <c r="AA290" s="61"/>
      <c r="AB290" s="67"/>
      <c r="AH290" s="61"/>
      <c r="AI290" s="61"/>
      <c r="AJ290" s="20"/>
      <c r="AK290" s="4"/>
      <c r="AR290" s="20"/>
    </row>
    <row r="291" spans="10:44" x14ac:dyDescent="0.15">
      <c r="J291" s="59"/>
      <c r="K291" s="59"/>
      <c r="L291" s="67"/>
      <c r="R291" s="15"/>
      <c r="S291" s="59"/>
      <c r="T291" s="67"/>
      <c r="Z291" s="61"/>
      <c r="AA291" s="61"/>
      <c r="AB291" s="67"/>
      <c r="AH291" s="61"/>
      <c r="AI291" s="61"/>
      <c r="AJ291" s="20"/>
      <c r="AK291" s="4"/>
      <c r="AR291" s="20"/>
    </row>
    <row r="292" spans="10:44" x14ac:dyDescent="0.15">
      <c r="J292" s="59"/>
      <c r="K292" s="59"/>
      <c r="L292" s="67"/>
      <c r="R292" s="15"/>
      <c r="S292" s="59"/>
      <c r="T292" s="67"/>
      <c r="Z292" s="61"/>
      <c r="AA292" s="61"/>
      <c r="AB292" s="67"/>
      <c r="AH292" s="61"/>
      <c r="AI292" s="61"/>
      <c r="AJ292" s="20"/>
      <c r="AK292" s="4"/>
      <c r="AR292" s="20"/>
    </row>
    <row r="293" spans="10:44" x14ac:dyDescent="0.15">
      <c r="J293" s="59"/>
      <c r="K293" s="59"/>
      <c r="L293" s="67"/>
      <c r="R293" s="15"/>
      <c r="S293" s="59"/>
      <c r="T293" s="67"/>
      <c r="Z293" s="61"/>
      <c r="AA293" s="61"/>
      <c r="AB293" s="67"/>
      <c r="AH293" s="61"/>
      <c r="AI293" s="61"/>
      <c r="AJ293" s="20"/>
      <c r="AK293" s="4"/>
      <c r="AR293" s="20"/>
    </row>
    <row r="294" spans="10:44" x14ac:dyDescent="0.15">
      <c r="J294" s="59"/>
      <c r="K294" s="59"/>
      <c r="L294" s="67"/>
      <c r="R294" s="15"/>
      <c r="S294" s="59"/>
      <c r="T294" s="67"/>
      <c r="Z294" s="61"/>
      <c r="AA294" s="61"/>
      <c r="AB294" s="67"/>
      <c r="AH294" s="61"/>
      <c r="AI294" s="61"/>
      <c r="AJ294" s="20"/>
      <c r="AK294" s="4"/>
      <c r="AR294" s="20"/>
    </row>
    <row r="295" spans="10:44" x14ac:dyDescent="0.15">
      <c r="J295" s="59"/>
      <c r="K295" s="59"/>
      <c r="L295" s="67"/>
      <c r="R295" s="15"/>
      <c r="S295" s="59"/>
      <c r="T295" s="67"/>
      <c r="Z295" s="61"/>
      <c r="AA295" s="61"/>
      <c r="AB295" s="67"/>
      <c r="AH295" s="61"/>
      <c r="AI295" s="61"/>
      <c r="AJ295" s="20"/>
      <c r="AK295" s="4"/>
      <c r="AR295" s="20"/>
    </row>
    <row r="296" spans="10:44" x14ac:dyDescent="0.15">
      <c r="J296" s="59"/>
      <c r="K296" s="59"/>
      <c r="L296" s="67"/>
      <c r="R296" s="15"/>
      <c r="S296" s="59"/>
      <c r="T296" s="67"/>
      <c r="Z296" s="61"/>
      <c r="AA296" s="61"/>
      <c r="AB296" s="67"/>
      <c r="AH296" s="61"/>
      <c r="AI296" s="61"/>
      <c r="AJ296" s="20"/>
      <c r="AK296" s="4"/>
      <c r="AR296" s="20"/>
    </row>
    <row r="297" spans="10:44" x14ac:dyDescent="0.15">
      <c r="J297" s="59"/>
      <c r="K297" s="59"/>
      <c r="L297" s="67"/>
      <c r="R297" s="15"/>
      <c r="S297" s="59"/>
      <c r="T297" s="67"/>
      <c r="Z297" s="61"/>
      <c r="AA297" s="61"/>
      <c r="AB297" s="67"/>
      <c r="AH297" s="61"/>
      <c r="AI297" s="61"/>
      <c r="AJ297" s="20"/>
      <c r="AK297" s="4"/>
      <c r="AR297" s="20"/>
    </row>
    <row r="298" spans="10:44" x14ac:dyDescent="0.15">
      <c r="J298" s="59"/>
      <c r="K298" s="59"/>
      <c r="L298" s="67"/>
      <c r="R298" s="15"/>
      <c r="S298" s="59"/>
      <c r="T298" s="67"/>
      <c r="Z298" s="61"/>
      <c r="AA298" s="61"/>
      <c r="AB298" s="67"/>
      <c r="AH298" s="61"/>
      <c r="AI298" s="61"/>
      <c r="AJ298" s="20"/>
      <c r="AK298" s="4"/>
      <c r="AR298" s="20"/>
    </row>
    <row r="299" spans="10:44" x14ac:dyDescent="0.15">
      <c r="J299" s="59"/>
      <c r="K299" s="59"/>
      <c r="L299" s="67"/>
      <c r="R299" s="15"/>
      <c r="S299" s="59"/>
      <c r="T299" s="67"/>
      <c r="Z299" s="61"/>
      <c r="AA299" s="61"/>
      <c r="AB299" s="67"/>
      <c r="AH299" s="61"/>
      <c r="AI299" s="61"/>
      <c r="AJ299" s="20"/>
      <c r="AK299" s="4"/>
      <c r="AR299" s="20"/>
    </row>
    <row r="300" spans="10:44" x14ac:dyDescent="0.15">
      <c r="J300" s="59"/>
      <c r="K300" s="59"/>
      <c r="L300" s="67"/>
      <c r="R300" s="15"/>
      <c r="S300" s="59"/>
      <c r="T300" s="67"/>
      <c r="Z300" s="61"/>
      <c r="AA300" s="61"/>
      <c r="AB300" s="67"/>
      <c r="AH300" s="61"/>
      <c r="AI300" s="61"/>
      <c r="AJ300" s="20"/>
      <c r="AK300" s="4"/>
      <c r="AR300" s="20"/>
    </row>
    <row r="301" spans="10:44" x14ac:dyDescent="0.15">
      <c r="J301" s="59"/>
      <c r="K301" s="59"/>
      <c r="L301" s="67"/>
      <c r="R301" s="15"/>
      <c r="S301" s="59"/>
      <c r="T301" s="67"/>
      <c r="Z301" s="61"/>
      <c r="AA301" s="61"/>
      <c r="AB301" s="67"/>
      <c r="AH301" s="61"/>
      <c r="AI301" s="61"/>
      <c r="AJ301" s="20"/>
      <c r="AK301" s="4"/>
      <c r="AR301" s="20"/>
    </row>
    <row r="302" spans="10:44" x14ac:dyDescent="0.15">
      <c r="J302" s="59"/>
      <c r="K302" s="59"/>
      <c r="L302" s="67"/>
      <c r="R302" s="15"/>
      <c r="S302" s="59"/>
      <c r="T302" s="67"/>
      <c r="Z302" s="61"/>
      <c r="AA302" s="61"/>
      <c r="AB302" s="67"/>
      <c r="AH302" s="61"/>
      <c r="AI302" s="61"/>
      <c r="AJ302" s="20"/>
      <c r="AK302" s="4"/>
      <c r="AR302" s="20"/>
    </row>
    <row r="303" spans="10:44" x14ac:dyDescent="0.15">
      <c r="J303" s="59"/>
      <c r="K303" s="59"/>
      <c r="L303" s="67"/>
      <c r="R303" s="15"/>
      <c r="S303" s="59"/>
      <c r="T303" s="67"/>
      <c r="Z303" s="61"/>
      <c r="AA303" s="61"/>
      <c r="AB303" s="67"/>
      <c r="AH303" s="61"/>
      <c r="AI303" s="61"/>
      <c r="AJ303" s="20"/>
      <c r="AK303" s="4"/>
      <c r="AR303" s="20"/>
    </row>
    <row r="304" spans="10:44" x14ac:dyDescent="0.15">
      <c r="J304" s="59"/>
      <c r="K304" s="59"/>
      <c r="L304" s="67"/>
      <c r="R304" s="15"/>
      <c r="S304" s="59"/>
      <c r="T304" s="67"/>
      <c r="Z304" s="61"/>
      <c r="AA304" s="61"/>
      <c r="AB304" s="67"/>
      <c r="AH304" s="61"/>
      <c r="AI304" s="61"/>
      <c r="AJ304" s="20"/>
      <c r="AK304" s="4"/>
      <c r="AR304" s="20"/>
    </row>
    <row r="305" spans="10:44" x14ac:dyDescent="0.15">
      <c r="J305" s="59"/>
      <c r="K305" s="59"/>
      <c r="L305" s="67"/>
      <c r="R305" s="15"/>
      <c r="S305" s="59"/>
      <c r="T305" s="67"/>
      <c r="Z305" s="61"/>
      <c r="AA305" s="61"/>
      <c r="AB305" s="67"/>
      <c r="AH305" s="61"/>
      <c r="AI305" s="61"/>
      <c r="AJ305" s="20"/>
      <c r="AK305" s="4"/>
      <c r="AR305" s="20"/>
    </row>
    <row r="306" spans="10:44" x14ac:dyDescent="0.15">
      <c r="J306" s="59"/>
      <c r="K306" s="59"/>
      <c r="L306" s="67"/>
      <c r="R306" s="15"/>
      <c r="S306" s="59"/>
      <c r="T306" s="67"/>
      <c r="Z306" s="61"/>
      <c r="AA306" s="61"/>
      <c r="AB306" s="67"/>
      <c r="AH306" s="61"/>
      <c r="AI306" s="61"/>
      <c r="AJ306" s="20"/>
      <c r="AK306" s="4"/>
      <c r="AR306" s="20"/>
    </row>
    <row r="307" spans="10:44" x14ac:dyDescent="0.15">
      <c r="J307" s="59"/>
      <c r="K307" s="59"/>
      <c r="L307" s="67"/>
      <c r="R307" s="15"/>
      <c r="S307" s="59"/>
      <c r="T307" s="67"/>
      <c r="Z307" s="61"/>
      <c r="AA307" s="61"/>
      <c r="AB307" s="67"/>
      <c r="AH307" s="61"/>
      <c r="AI307" s="61"/>
      <c r="AJ307" s="20"/>
      <c r="AK307" s="4"/>
      <c r="AR307" s="20"/>
    </row>
    <row r="308" spans="10:44" x14ac:dyDescent="0.15">
      <c r="J308" s="59"/>
      <c r="K308" s="59"/>
      <c r="L308" s="67"/>
      <c r="R308" s="15"/>
      <c r="S308" s="59"/>
      <c r="T308" s="67"/>
      <c r="Z308" s="61"/>
      <c r="AA308" s="61"/>
      <c r="AB308" s="67"/>
      <c r="AH308" s="61"/>
      <c r="AI308" s="61"/>
      <c r="AJ308" s="20"/>
      <c r="AK308" s="4"/>
      <c r="AR308" s="20"/>
    </row>
    <row r="309" spans="10:44" x14ac:dyDescent="0.15">
      <c r="J309" s="59"/>
      <c r="K309" s="59"/>
      <c r="L309" s="67"/>
      <c r="R309" s="15"/>
      <c r="S309" s="59"/>
      <c r="T309" s="67"/>
      <c r="Z309" s="61"/>
      <c r="AA309" s="61"/>
      <c r="AB309" s="67"/>
      <c r="AH309" s="61"/>
      <c r="AI309" s="61"/>
      <c r="AJ309" s="20"/>
      <c r="AK309" s="4"/>
      <c r="AR309" s="20"/>
    </row>
    <row r="310" spans="10:44" x14ac:dyDescent="0.15">
      <c r="J310" s="59"/>
      <c r="K310" s="59"/>
      <c r="L310" s="67"/>
      <c r="R310" s="15"/>
      <c r="S310" s="59"/>
      <c r="T310" s="67"/>
      <c r="Z310" s="61"/>
      <c r="AA310" s="61"/>
      <c r="AB310" s="67"/>
      <c r="AH310" s="61"/>
      <c r="AI310" s="61"/>
      <c r="AJ310" s="20"/>
      <c r="AK310" s="4"/>
      <c r="AR310" s="20"/>
    </row>
    <row r="311" spans="10:44" x14ac:dyDescent="0.15">
      <c r="J311" s="59"/>
      <c r="K311" s="59"/>
      <c r="L311" s="67"/>
      <c r="R311" s="15"/>
      <c r="S311" s="59"/>
      <c r="T311" s="67"/>
      <c r="Z311" s="61"/>
      <c r="AA311" s="61"/>
      <c r="AB311" s="67"/>
      <c r="AH311" s="61"/>
      <c r="AI311" s="61"/>
      <c r="AJ311" s="20"/>
      <c r="AK311" s="4"/>
      <c r="AR311" s="20"/>
    </row>
    <row r="312" spans="10:44" x14ac:dyDescent="0.15">
      <c r="J312" s="59"/>
      <c r="K312" s="59"/>
      <c r="L312" s="67"/>
      <c r="R312" s="15"/>
      <c r="S312" s="59"/>
      <c r="T312" s="67"/>
      <c r="Z312" s="61"/>
      <c r="AA312" s="61"/>
      <c r="AB312" s="67"/>
      <c r="AH312" s="61"/>
      <c r="AI312" s="61"/>
      <c r="AJ312" s="20"/>
      <c r="AK312" s="4"/>
      <c r="AR312" s="20"/>
    </row>
    <row r="313" spans="10:44" x14ac:dyDescent="0.15">
      <c r="J313" s="59"/>
      <c r="K313" s="59"/>
      <c r="L313" s="67"/>
      <c r="R313" s="15"/>
      <c r="S313" s="59"/>
      <c r="T313" s="67"/>
      <c r="Z313" s="61"/>
      <c r="AA313" s="61"/>
      <c r="AB313" s="67"/>
      <c r="AH313" s="61"/>
      <c r="AI313" s="61"/>
      <c r="AJ313" s="20"/>
      <c r="AK313" s="4"/>
      <c r="AR313" s="20"/>
    </row>
    <row r="314" spans="10:44" x14ac:dyDescent="0.15">
      <c r="J314" s="59"/>
      <c r="K314" s="59"/>
      <c r="L314" s="67"/>
      <c r="R314" s="15"/>
      <c r="S314" s="59"/>
      <c r="T314" s="67"/>
      <c r="Z314" s="61"/>
      <c r="AA314" s="61"/>
      <c r="AB314" s="67"/>
      <c r="AH314" s="61"/>
      <c r="AI314" s="61"/>
      <c r="AJ314" s="20"/>
      <c r="AK314" s="4"/>
      <c r="AR314" s="20"/>
    </row>
    <row r="315" spans="10:44" x14ac:dyDescent="0.15">
      <c r="J315" s="59"/>
      <c r="K315" s="59"/>
      <c r="L315" s="67"/>
      <c r="R315" s="15"/>
      <c r="S315" s="59"/>
      <c r="T315" s="67"/>
      <c r="Z315" s="61"/>
      <c r="AA315" s="61"/>
      <c r="AB315" s="67"/>
      <c r="AH315" s="61"/>
      <c r="AI315" s="61"/>
      <c r="AJ315" s="20"/>
      <c r="AK315" s="4"/>
      <c r="AR315" s="20"/>
    </row>
    <row r="316" spans="10:44" x14ac:dyDescent="0.15">
      <c r="J316" s="59"/>
      <c r="K316" s="59"/>
      <c r="L316" s="67"/>
      <c r="R316" s="15"/>
      <c r="S316" s="59"/>
      <c r="T316" s="67"/>
      <c r="Z316" s="61"/>
      <c r="AA316" s="61"/>
      <c r="AB316" s="67"/>
      <c r="AH316" s="61"/>
      <c r="AI316" s="61"/>
      <c r="AJ316" s="20"/>
      <c r="AK316" s="4"/>
      <c r="AR316" s="20"/>
    </row>
    <row r="317" spans="10:44" x14ac:dyDescent="0.15">
      <c r="J317" s="59"/>
      <c r="K317" s="59"/>
      <c r="L317" s="67"/>
      <c r="R317" s="15"/>
      <c r="S317" s="59"/>
      <c r="T317" s="67"/>
      <c r="Z317" s="61"/>
      <c r="AA317" s="61"/>
      <c r="AB317" s="67"/>
      <c r="AH317" s="61"/>
      <c r="AI317" s="61"/>
      <c r="AJ317" s="20"/>
      <c r="AK317" s="4"/>
      <c r="AR317" s="20"/>
    </row>
    <row r="318" spans="10:44" x14ac:dyDescent="0.15">
      <c r="J318" s="59"/>
      <c r="K318" s="59"/>
      <c r="L318" s="67"/>
      <c r="R318" s="15"/>
      <c r="S318" s="59"/>
      <c r="T318" s="67"/>
      <c r="Z318" s="61"/>
      <c r="AA318" s="61"/>
      <c r="AB318" s="67"/>
      <c r="AH318" s="61"/>
      <c r="AI318" s="61"/>
      <c r="AJ318" s="20"/>
      <c r="AK318" s="4"/>
      <c r="AR318" s="20"/>
    </row>
    <row r="319" spans="10:44" x14ac:dyDescent="0.15">
      <c r="J319" s="59"/>
      <c r="K319" s="59"/>
      <c r="L319" s="67"/>
      <c r="R319" s="15"/>
      <c r="S319" s="59"/>
      <c r="T319" s="67"/>
      <c r="Z319" s="61"/>
      <c r="AA319" s="61"/>
      <c r="AB319" s="67"/>
      <c r="AH319" s="61"/>
      <c r="AI319" s="61"/>
      <c r="AJ319" s="20"/>
      <c r="AK319" s="4"/>
      <c r="AR319" s="20"/>
    </row>
    <row r="320" spans="10:44" x14ac:dyDescent="0.15">
      <c r="J320" s="59"/>
      <c r="K320" s="59"/>
      <c r="L320" s="67"/>
      <c r="R320" s="15"/>
      <c r="S320" s="59"/>
      <c r="T320" s="67"/>
      <c r="Z320" s="61"/>
      <c r="AA320" s="61"/>
      <c r="AB320" s="67"/>
      <c r="AH320" s="61"/>
      <c r="AI320" s="61"/>
      <c r="AJ320" s="20"/>
      <c r="AK320" s="4"/>
      <c r="AR320" s="20"/>
    </row>
    <row r="321" spans="10:44" x14ac:dyDescent="0.15">
      <c r="J321" s="59"/>
      <c r="K321" s="59"/>
      <c r="L321" s="67"/>
      <c r="R321" s="15"/>
      <c r="S321" s="59"/>
      <c r="T321" s="67"/>
      <c r="Z321" s="61"/>
      <c r="AA321" s="61"/>
      <c r="AB321" s="67"/>
      <c r="AH321" s="61"/>
      <c r="AI321" s="61"/>
      <c r="AJ321" s="20"/>
      <c r="AK321" s="4"/>
      <c r="AR321" s="20"/>
    </row>
    <row r="322" spans="10:44" x14ac:dyDescent="0.15">
      <c r="J322" s="59"/>
      <c r="K322" s="59"/>
      <c r="L322" s="67"/>
      <c r="R322" s="15"/>
      <c r="S322" s="59"/>
      <c r="T322" s="67"/>
      <c r="Z322" s="61"/>
      <c r="AA322" s="61"/>
      <c r="AB322" s="67"/>
      <c r="AH322" s="61"/>
      <c r="AI322" s="61"/>
      <c r="AJ322" s="20"/>
      <c r="AK322" s="4"/>
      <c r="AR322" s="20"/>
    </row>
    <row r="323" spans="10:44" x14ac:dyDescent="0.15">
      <c r="J323" s="59"/>
      <c r="K323" s="59"/>
      <c r="L323" s="67"/>
      <c r="R323" s="15"/>
      <c r="S323" s="59"/>
      <c r="T323" s="67"/>
      <c r="Z323" s="61"/>
      <c r="AA323" s="61"/>
      <c r="AB323" s="67"/>
      <c r="AH323" s="61"/>
      <c r="AI323" s="61"/>
      <c r="AJ323" s="20"/>
      <c r="AK323" s="4"/>
      <c r="AR323" s="20"/>
    </row>
    <row r="324" spans="10:44" x14ac:dyDescent="0.15">
      <c r="J324" s="59"/>
      <c r="K324" s="59"/>
      <c r="L324" s="67"/>
      <c r="R324" s="15"/>
      <c r="S324" s="59"/>
      <c r="T324" s="67"/>
      <c r="Z324" s="61"/>
      <c r="AA324" s="61"/>
      <c r="AB324" s="67"/>
      <c r="AH324" s="61"/>
      <c r="AI324" s="61"/>
      <c r="AJ324" s="20"/>
      <c r="AK324" s="4"/>
      <c r="AR324" s="20"/>
    </row>
    <row r="325" spans="10:44" x14ac:dyDescent="0.15">
      <c r="J325" s="59"/>
      <c r="K325" s="59"/>
      <c r="L325" s="67"/>
      <c r="R325" s="15"/>
      <c r="S325" s="59"/>
      <c r="T325" s="67"/>
      <c r="Z325" s="61"/>
      <c r="AA325" s="61"/>
      <c r="AB325" s="67"/>
      <c r="AH325" s="61"/>
      <c r="AI325" s="61"/>
      <c r="AJ325" s="20"/>
      <c r="AK325" s="4"/>
      <c r="AR325" s="20"/>
    </row>
    <row r="326" spans="10:44" x14ac:dyDescent="0.15">
      <c r="J326" s="59"/>
      <c r="K326" s="59"/>
      <c r="L326" s="67"/>
      <c r="R326" s="15"/>
      <c r="S326" s="59"/>
      <c r="T326" s="67"/>
      <c r="Z326" s="61"/>
      <c r="AA326" s="61"/>
      <c r="AB326" s="67"/>
      <c r="AH326" s="61"/>
      <c r="AI326" s="61"/>
      <c r="AJ326" s="20"/>
      <c r="AK326" s="4"/>
      <c r="AR326" s="20"/>
    </row>
    <row r="327" spans="10:44" x14ac:dyDescent="0.15">
      <c r="J327" s="59"/>
      <c r="K327" s="59"/>
      <c r="L327" s="67"/>
      <c r="R327" s="15"/>
      <c r="S327" s="59"/>
      <c r="T327" s="67"/>
      <c r="Z327" s="61"/>
      <c r="AA327" s="61"/>
      <c r="AB327" s="67"/>
      <c r="AH327" s="61"/>
      <c r="AI327" s="61"/>
      <c r="AJ327" s="20"/>
      <c r="AK327" s="4"/>
      <c r="AR327" s="20"/>
    </row>
    <row r="328" spans="10:44" x14ac:dyDescent="0.15">
      <c r="J328" s="59"/>
      <c r="K328" s="59"/>
      <c r="L328" s="67"/>
      <c r="R328" s="15"/>
      <c r="S328" s="59"/>
      <c r="T328" s="67"/>
      <c r="Z328" s="61"/>
      <c r="AA328" s="61"/>
      <c r="AB328" s="67"/>
      <c r="AH328" s="61"/>
      <c r="AI328" s="61"/>
      <c r="AJ328" s="20"/>
      <c r="AK328" s="4"/>
      <c r="AR328" s="20"/>
    </row>
    <row r="329" spans="10:44" x14ac:dyDescent="0.15">
      <c r="J329" s="59"/>
      <c r="K329" s="59"/>
      <c r="L329" s="67"/>
      <c r="R329" s="15"/>
      <c r="S329" s="59"/>
      <c r="T329" s="67"/>
      <c r="Z329" s="61"/>
      <c r="AA329" s="61"/>
      <c r="AB329" s="67"/>
      <c r="AH329" s="61"/>
      <c r="AI329" s="61"/>
      <c r="AJ329" s="20"/>
      <c r="AK329" s="4"/>
      <c r="AR329" s="20"/>
    </row>
    <row r="330" spans="10:44" x14ac:dyDescent="0.15">
      <c r="J330" s="59"/>
      <c r="K330" s="59"/>
      <c r="L330" s="67"/>
      <c r="R330" s="15"/>
      <c r="S330" s="59"/>
      <c r="T330" s="67"/>
      <c r="Z330" s="61"/>
      <c r="AA330" s="61"/>
      <c r="AB330" s="67"/>
      <c r="AH330" s="61"/>
      <c r="AI330" s="61"/>
      <c r="AJ330" s="20"/>
      <c r="AK330" s="4"/>
      <c r="AR330" s="20"/>
    </row>
    <row r="331" spans="10:44" x14ac:dyDescent="0.15">
      <c r="J331" s="59"/>
      <c r="K331" s="59"/>
      <c r="L331" s="67"/>
      <c r="R331" s="15"/>
      <c r="S331" s="59"/>
      <c r="T331" s="67"/>
      <c r="Z331" s="61"/>
      <c r="AA331" s="61"/>
      <c r="AB331" s="67"/>
      <c r="AH331" s="61"/>
      <c r="AI331" s="61"/>
      <c r="AJ331" s="20"/>
      <c r="AK331" s="4"/>
      <c r="AR331" s="20"/>
    </row>
    <row r="332" spans="10:44" x14ac:dyDescent="0.15">
      <c r="J332" s="59"/>
      <c r="K332" s="59"/>
      <c r="L332" s="67"/>
      <c r="R332" s="15"/>
      <c r="S332" s="59"/>
      <c r="T332" s="67"/>
      <c r="Z332" s="61"/>
      <c r="AA332" s="61"/>
      <c r="AB332" s="67"/>
      <c r="AH332" s="61"/>
      <c r="AI332" s="61"/>
      <c r="AJ332" s="20"/>
      <c r="AK332" s="4"/>
      <c r="AR332" s="20"/>
    </row>
    <row r="333" spans="10:44" x14ac:dyDescent="0.15">
      <c r="J333" s="59"/>
      <c r="K333" s="59"/>
      <c r="L333" s="67"/>
      <c r="R333" s="15"/>
      <c r="S333" s="59"/>
      <c r="T333" s="67"/>
      <c r="Z333" s="61"/>
      <c r="AA333" s="61"/>
      <c r="AB333" s="67"/>
      <c r="AH333" s="61"/>
      <c r="AI333" s="61"/>
      <c r="AJ333" s="20"/>
      <c r="AK333" s="4"/>
      <c r="AR333" s="20"/>
    </row>
    <row r="334" spans="10:44" x14ac:dyDescent="0.15">
      <c r="J334" s="59"/>
      <c r="K334" s="59"/>
      <c r="L334" s="67"/>
      <c r="R334" s="15"/>
      <c r="S334" s="59"/>
      <c r="T334" s="67"/>
      <c r="Z334" s="61"/>
      <c r="AA334" s="61"/>
      <c r="AB334" s="67"/>
      <c r="AH334" s="61"/>
      <c r="AI334" s="61"/>
      <c r="AJ334" s="20"/>
      <c r="AK334" s="4"/>
      <c r="AR334" s="20"/>
    </row>
    <row r="335" spans="10:44" x14ac:dyDescent="0.15">
      <c r="J335" s="59"/>
      <c r="K335" s="59"/>
      <c r="L335" s="67"/>
      <c r="R335" s="15"/>
      <c r="S335" s="59"/>
      <c r="T335" s="67"/>
      <c r="Z335" s="61"/>
      <c r="AA335" s="61"/>
      <c r="AB335" s="67"/>
      <c r="AH335" s="61"/>
      <c r="AI335" s="61"/>
      <c r="AJ335" s="20"/>
      <c r="AK335" s="4"/>
      <c r="AR335" s="20"/>
    </row>
    <row r="336" spans="10:44" x14ac:dyDescent="0.15">
      <c r="J336" s="59"/>
      <c r="K336" s="59"/>
      <c r="L336" s="67"/>
      <c r="R336" s="15"/>
      <c r="S336" s="59"/>
      <c r="T336" s="67"/>
      <c r="Z336" s="61"/>
      <c r="AA336" s="61"/>
      <c r="AB336" s="67"/>
      <c r="AH336" s="61"/>
      <c r="AI336" s="61"/>
      <c r="AJ336" s="20"/>
      <c r="AK336" s="4"/>
      <c r="AR336" s="20"/>
    </row>
    <row r="337" spans="10:44" x14ac:dyDescent="0.15">
      <c r="J337" s="59"/>
      <c r="K337" s="59"/>
      <c r="L337" s="67"/>
      <c r="R337" s="15"/>
      <c r="S337" s="59"/>
      <c r="T337" s="67"/>
      <c r="Z337" s="61"/>
      <c r="AA337" s="61"/>
      <c r="AB337" s="67"/>
      <c r="AH337" s="61"/>
      <c r="AI337" s="61"/>
      <c r="AJ337" s="20"/>
      <c r="AK337" s="4"/>
      <c r="AR337" s="20"/>
    </row>
    <row r="338" spans="10:44" x14ac:dyDescent="0.15">
      <c r="J338" s="59"/>
      <c r="K338" s="59"/>
      <c r="L338" s="67"/>
      <c r="R338" s="15"/>
      <c r="S338" s="59"/>
      <c r="T338" s="67"/>
      <c r="Z338" s="61"/>
      <c r="AA338" s="61"/>
      <c r="AB338" s="67"/>
      <c r="AH338" s="61"/>
      <c r="AI338" s="61"/>
      <c r="AJ338" s="20"/>
      <c r="AK338" s="4"/>
      <c r="AR338" s="20"/>
    </row>
    <row r="339" spans="10:44" x14ac:dyDescent="0.15">
      <c r="J339" s="59"/>
      <c r="K339" s="59"/>
      <c r="L339" s="67"/>
      <c r="R339" s="15"/>
      <c r="S339" s="59"/>
      <c r="T339" s="67"/>
      <c r="Z339" s="61"/>
      <c r="AA339" s="61"/>
      <c r="AB339" s="67"/>
      <c r="AH339" s="61"/>
      <c r="AI339" s="61"/>
      <c r="AJ339" s="20"/>
      <c r="AK339" s="4"/>
      <c r="AR339" s="20"/>
    </row>
    <row r="340" spans="10:44" x14ac:dyDescent="0.15">
      <c r="J340" s="59"/>
      <c r="K340" s="59"/>
      <c r="L340" s="67"/>
      <c r="R340" s="15"/>
      <c r="S340" s="59"/>
      <c r="T340" s="67"/>
      <c r="Z340" s="61"/>
      <c r="AA340" s="61"/>
      <c r="AB340" s="67"/>
      <c r="AH340" s="61"/>
      <c r="AI340" s="61"/>
      <c r="AJ340" s="20"/>
      <c r="AK340" s="4"/>
      <c r="AR340" s="20"/>
    </row>
    <row r="341" spans="10:44" x14ac:dyDescent="0.15">
      <c r="J341" s="59"/>
      <c r="K341" s="59"/>
      <c r="L341" s="67"/>
      <c r="R341" s="15"/>
      <c r="S341" s="59"/>
      <c r="T341" s="67"/>
      <c r="Z341" s="61"/>
      <c r="AA341" s="61"/>
      <c r="AB341" s="67"/>
      <c r="AH341" s="61"/>
      <c r="AI341" s="61"/>
      <c r="AJ341" s="20"/>
      <c r="AK341" s="4"/>
      <c r="AR341" s="20"/>
    </row>
    <row r="342" spans="10:44" x14ac:dyDescent="0.15">
      <c r="J342" s="59"/>
      <c r="K342" s="59"/>
      <c r="L342" s="67"/>
      <c r="R342" s="15"/>
      <c r="S342" s="59"/>
      <c r="T342" s="67"/>
      <c r="Z342" s="61"/>
      <c r="AA342" s="61"/>
      <c r="AB342" s="67"/>
      <c r="AH342" s="61"/>
      <c r="AI342" s="61"/>
      <c r="AJ342" s="20"/>
      <c r="AK342" s="4"/>
      <c r="AR342" s="20"/>
    </row>
    <row r="343" spans="10:44" x14ac:dyDescent="0.15">
      <c r="J343" s="59"/>
      <c r="K343" s="59"/>
      <c r="L343" s="67"/>
      <c r="R343" s="15"/>
      <c r="S343" s="59"/>
      <c r="T343" s="67"/>
      <c r="Z343" s="61"/>
      <c r="AA343" s="61"/>
      <c r="AB343" s="67"/>
      <c r="AH343" s="61"/>
      <c r="AI343" s="61"/>
      <c r="AJ343" s="20"/>
      <c r="AK343" s="4"/>
      <c r="AR343" s="20"/>
    </row>
    <row r="344" spans="10:44" x14ac:dyDescent="0.15">
      <c r="J344" s="59"/>
      <c r="K344" s="59"/>
      <c r="L344" s="67"/>
      <c r="R344" s="15"/>
      <c r="S344" s="59"/>
      <c r="T344" s="67"/>
      <c r="Z344" s="61"/>
      <c r="AA344" s="61"/>
      <c r="AB344" s="67"/>
      <c r="AH344" s="61"/>
      <c r="AI344" s="61"/>
      <c r="AJ344" s="20"/>
      <c r="AK344" s="4"/>
      <c r="AR344" s="20"/>
    </row>
    <row r="345" spans="10:44" x14ac:dyDescent="0.15">
      <c r="J345" s="59"/>
      <c r="K345" s="59"/>
      <c r="L345" s="67"/>
      <c r="R345" s="15"/>
      <c r="S345" s="59"/>
      <c r="T345" s="67"/>
      <c r="Z345" s="61"/>
      <c r="AA345" s="61"/>
      <c r="AB345" s="67"/>
      <c r="AH345" s="61"/>
      <c r="AI345" s="61"/>
      <c r="AJ345" s="20"/>
      <c r="AK345" s="4"/>
      <c r="AR345" s="20"/>
    </row>
    <row r="346" spans="10:44" x14ac:dyDescent="0.15">
      <c r="J346" s="59"/>
      <c r="K346" s="59"/>
      <c r="L346" s="67"/>
      <c r="R346" s="15"/>
      <c r="S346" s="59"/>
      <c r="T346" s="67"/>
      <c r="Z346" s="61"/>
      <c r="AA346" s="61"/>
      <c r="AB346" s="67"/>
      <c r="AH346" s="61"/>
      <c r="AI346" s="61"/>
      <c r="AJ346" s="20"/>
      <c r="AK346" s="4"/>
      <c r="AR346" s="20"/>
    </row>
    <row r="347" spans="10:44" x14ac:dyDescent="0.15">
      <c r="J347" s="59"/>
      <c r="K347" s="59"/>
      <c r="L347" s="67"/>
      <c r="R347" s="15"/>
      <c r="S347" s="59"/>
      <c r="T347" s="67"/>
      <c r="Z347" s="61"/>
      <c r="AA347" s="61"/>
      <c r="AB347" s="67"/>
      <c r="AH347" s="61"/>
      <c r="AI347" s="61"/>
      <c r="AJ347" s="20"/>
      <c r="AK347" s="4"/>
      <c r="AR347" s="20"/>
    </row>
    <row r="348" spans="10:44" x14ac:dyDescent="0.15">
      <c r="J348" s="59"/>
      <c r="K348" s="59"/>
      <c r="L348" s="67"/>
      <c r="R348" s="15"/>
      <c r="S348" s="59"/>
      <c r="T348" s="67"/>
      <c r="Z348" s="61"/>
      <c r="AA348" s="61"/>
      <c r="AB348" s="67"/>
      <c r="AH348" s="61"/>
      <c r="AI348" s="61"/>
      <c r="AJ348" s="20"/>
      <c r="AK348" s="4"/>
      <c r="AR348" s="20"/>
    </row>
    <row r="349" spans="10:44" x14ac:dyDescent="0.15">
      <c r="J349" s="59"/>
      <c r="K349" s="59"/>
      <c r="L349" s="67"/>
      <c r="R349" s="15"/>
      <c r="S349" s="59"/>
      <c r="T349" s="67"/>
      <c r="Z349" s="61"/>
      <c r="AA349" s="61"/>
      <c r="AB349" s="67"/>
      <c r="AH349" s="61"/>
      <c r="AI349" s="61"/>
      <c r="AJ349" s="20"/>
      <c r="AK349" s="4"/>
      <c r="AR349" s="20"/>
    </row>
    <row r="350" spans="10:44" x14ac:dyDescent="0.15">
      <c r="J350" s="59"/>
      <c r="K350" s="59"/>
      <c r="L350" s="67"/>
      <c r="R350" s="15"/>
      <c r="S350" s="59"/>
      <c r="T350" s="67"/>
      <c r="Z350" s="61"/>
      <c r="AA350" s="61"/>
      <c r="AB350" s="67"/>
      <c r="AH350" s="61"/>
      <c r="AI350" s="61"/>
      <c r="AJ350" s="20"/>
      <c r="AK350" s="4"/>
      <c r="AR350" s="20"/>
    </row>
    <row r="351" spans="10:44" x14ac:dyDescent="0.15">
      <c r="J351" s="59"/>
      <c r="K351" s="59"/>
      <c r="L351" s="67"/>
      <c r="R351" s="15"/>
      <c r="S351" s="59"/>
      <c r="T351" s="67"/>
      <c r="Z351" s="61"/>
      <c r="AA351" s="61"/>
      <c r="AB351" s="67"/>
      <c r="AH351" s="61"/>
      <c r="AI351" s="61"/>
      <c r="AJ351" s="20"/>
      <c r="AK351" s="4"/>
      <c r="AR351" s="20"/>
    </row>
    <row r="352" spans="10:44" x14ac:dyDescent="0.15">
      <c r="J352" s="59"/>
      <c r="K352" s="59"/>
      <c r="L352" s="67"/>
      <c r="R352" s="15"/>
      <c r="S352" s="59"/>
      <c r="T352" s="67"/>
      <c r="Z352" s="61"/>
      <c r="AA352" s="61"/>
      <c r="AB352" s="67"/>
      <c r="AH352" s="61"/>
      <c r="AI352" s="61"/>
      <c r="AJ352" s="20"/>
      <c r="AK352" s="4"/>
      <c r="AR352" s="20"/>
    </row>
    <row r="353" spans="10:44" x14ac:dyDescent="0.15">
      <c r="J353" s="59"/>
      <c r="K353" s="59"/>
      <c r="L353" s="67"/>
      <c r="R353" s="15"/>
      <c r="S353" s="59"/>
      <c r="T353" s="67"/>
      <c r="Z353" s="61"/>
      <c r="AA353" s="61"/>
      <c r="AB353" s="67"/>
      <c r="AH353" s="61"/>
      <c r="AI353" s="61"/>
      <c r="AJ353" s="20"/>
      <c r="AK353" s="4"/>
      <c r="AR353" s="20"/>
    </row>
    <row r="354" spans="10:44" x14ac:dyDescent="0.15">
      <c r="J354" s="59"/>
      <c r="K354" s="59"/>
      <c r="L354" s="67"/>
      <c r="R354" s="15"/>
      <c r="S354" s="59"/>
      <c r="T354" s="67"/>
      <c r="Z354" s="61"/>
      <c r="AA354" s="61"/>
      <c r="AB354" s="67"/>
      <c r="AH354" s="61"/>
      <c r="AI354" s="61"/>
      <c r="AJ354" s="20"/>
      <c r="AK354" s="4"/>
      <c r="AR354" s="20"/>
    </row>
    <row r="355" spans="10:44" x14ac:dyDescent="0.15">
      <c r="J355" s="59"/>
      <c r="K355" s="59"/>
      <c r="L355" s="67"/>
      <c r="R355" s="15"/>
      <c r="S355" s="59"/>
      <c r="T355" s="67"/>
      <c r="Z355" s="61"/>
      <c r="AA355" s="61"/>
      <c r="AB355" s="67"/>
      <c r="AH355" s="61"/>
      <c r="AI355" s="61"/>
      <c r="AJ355" s="20"/>
      <c r="AK355" s="4"/>
      <c r="AR355" s="20"/>
    </row>
    <row r="356" spans="10:44" x14ac:dyDescent="0.15">
      <c r="J356" s="59"/>
      <c r="K356" s="59"/>
      <c r="L356" s="67"/>
      <c r="R356" s="15"/>
      <c r="S356" s="59"/>
      <c r="T356" s="67"/>
      <c r="Z356" s="61"/>
      <c r="AA356" s="61"/>
      <c r="AB356" s="67"/>
      <c r="AH356" s="61"/>
      <c r="AI356" s="61"/>
      <c r="AJ356" s="20"/>
      <c r="AK356" s="4"/>
      <c r="AR356" s="20"/>
    </row>
    <row r="357" spans="10:44" x14ac:dyDescent="0.15">
      <c r="J357" s="59"/>
      <c r="K357" s="59"/>
      <c r="L357" s="67"/>
      <c r="R357" s="15"/>
      <c r="S357" s="59"/>
      <c r="T357" s="67"/>
      <c r="Z357" s="61"/>
      <c r="AA357" s="61"/>
      <c r="AB357" s="67"/>
      <c r="AH357" s="61"/>
      <c r="AI357" s="61"/>
      <c r="AJ357" s="20"/>
      <c r="AK357" s="4"/>
      <c r="AR357" s="20"/>
    </row>
    <row r="358" spans="10:44" x14ac:dyDescent="0.15">
      <c r="J358" s="59"/>
      <c r="K358" s="59"/>
      <c r="L358" s="67"/>
      <c r="R358" s="15"/>
      <c r="S358" s="59"/>
      <c r="T358" s="67"/>
      <c r="Z358" s="61"/>
      <c r="AA358" s="61"/>
      <c r="AB358" s="67"/>
      <c r="AH358" s="61"/>
      <c r="AI358" s="61"/>
      <c r="AJ358" s="20"/>
      <c r="AK358" s="4"/>
      <c r="AR358" s="20"/>
    </row>
    <row r="359" spans="10:44" x14ac:dyDescent="0.15">
      <c r="J359" s="59"/>
      <c r="K359" s="59"/>
      <c r="L359" s="67"/>
      <c r="R359" s="15"/>
      <c r="S359" s="59"/>
      <c r="T359" s="67"/>
      <c r="Z359" s="61"/>
      <c r="AA359" s="61"/>
      <c r="AB359" s="67"/>
      <c r="AH359" s="61"/>
      <c r="AI359" s="61"/>
      <c r="AJ359" s="20"/>
      <c r="AK359" s="4"/>
      <c r="AR359" s="20"/>
    </row>
    <row r="360" spans="10:44" x14ac:dyDescent="0.15">
      <c r="J360" s="59"/>
      <c r="K360" s="59"/>
      <c r="L360" s="67"/>
      <c r="R360" s="15"/>
      <c r="S360" s="59"/>
      <c r="T360" s="67"/>
      <c r="Z360" s="61"/>
      <c r="AA360" s="61"/>
      <c r="AB360" s="67"/>
      <c r="AH360" s="61"/>
      <c r="AI360" s="61"/>
      <c r="AJ360" s="20"/>
      <c r="AK360" s="4"/>
      <c r="AR360" s="20"/>
    </row>
    <row r="361" spans="10:44" x14ac:dyDescent="0.15">
      <c r="J361" s="59"/>
      <c r="K361" s="59"/>
      <c r="L361" s="67"/>
      <c r="R361" s="15"/>
      <c r="S361" s="59"/>
      <c r="T361" s="67"/>
      <c r="Z361" s="61"/>
      <c r="AA361" s="61"/>
      <c r="AB361" s="67"/>
      <c r="AH361" s="61"/>
      <c r="AI361" s="61"/>
      <c r="AJ361" s="20"/>
      <c r="AK361" s="4"/>
      <c r="AR361" s="20"/>
    </row>
    <row r="362" spans="10:44" x14ac:dyDescent="0.15">
      <c r="J362" s="59"/>
      <c r="K362" s="59"/>
      <c r="L362" s="67"/>
      <c r="R362" s="15"/>
      <c r="S362" s="59"/>
      <c r="T362" s="67"/>
      <c r="Z362" s="61"/>
      <c r="AA362" s="61"/>
      <c r="AB362" s="67"/>
      <c r="AH362" s="61"/>
      <c r="AI362" s="61"/>
      <c r="AJ362" s="20"/>
      <c r="AK362" s="4"/>
      <c r="AR362" s="20"/>
    </row>
    <row r="363" spans="10:44" x14ac:dyDescent="0.15">
      <c r="J363" s="59"/>
      <c r="K363" s="59"/>
      <c r="L363" s="67"/>
      <c r="R363" s="15"/>
      <c r="S363" s="59"/>
      <c r="T363" s="67"/>
      <c r="Z363" s="61"/>
      <c r="AA363" s="61"/>
      <c r="AB363" s="67"/>
      <c r="AH363" s="61"/>
      <c r="AI363" s="61"/>
      <c r="AJ363" s="20"/>
      <c r="AK363" s="4"/>
      <c r="AR363" s="20"/>
    </row>
    <row r="364" spans="10:44" x14ac:dyDescent="0.15">
      <c r="J364" s="59"/>
      <c r="K364" s="59"/>
      <c r="L364" s="67"/>
      <c r="R364" s="15"/>
      <c r="S364" s="59"/>
      <c r="T364" s="67"/>
      <c r="Z364" s="61"/>
      <c r="AA364" s="61"/>
      <c r="AB364" s="67"/>
      <c r="AH364" s="61"/>
      <c r="AI364" s="61"/>
      <c r="AJ364" s="20"/>
      <c r="AK364" s="4"/>
      <c r="AR364" s="20"/>
    </row>
    <row r="365" spans="10:44" x14ac:dyDescent="0.15">
      <c r="J365" s="59"/>
      <c r="K365" s="59"/>
      <c r="L365" s="67"/>
      <c r="R365" s="15"/>
      <c r="S365" s="59"/>
      <c r="T365" s="67"/>
      <c r="Z365" s="61"/>
      <c r="AA365" s="61"/>
      <c r="AB365" s="67"/>
      <c r="AH365" s="61"/>
      <c r="AI365" s="61"/>
      <c r="AJ365" s="20"/>
      <c r="AK365" s="4"/>
      <c r="AR365" s="20"/>
    </row>
    <row r="366" spans="10:44" x14ac:dyDescent="0.15">
      <c r="J366" s="59"/>
      <c r="K366" s="59"/>
      <c r="L366" s="67"/>
      <c r="R366" s="15"/>
      <c r="S366" s="59"/>
      <c r="T366" s="67"/>
      <c r="Z366" s="61"/>
      <c r="AA366" s="61"/>
      <c r="AB366" s="67"/>
      <c r="AH366" s="61"/>
      <c r="AI366" s="61"/>
      <c r="AJ366" s="20"/>
      <c r="AK366" s="4"/>
      <c r="AR366" s="20"/>
    </row>
    <row r="367" spans="10:44" x14ac:dyDescent="0.15">
      <c r="J367" s="59"/>
      <c r="K367" s="59"/>
      <c r="L367" s="67"/>
      <c r="R367" s="15"/>
      <c r="S367" s="59"/>
      <c r="T367" s="67"/>
      <c r="Z367" s="61"/>
      <c r="AA367" s="61"/>
      <c r="AB367" s="67"/>
      <c r="AH367" s="61"/>
      <c r="AI367" s="61"/>
      <c r="AJ367" s="20"/>
      <c r="AK367" s="4"/>
      <c r="AR367" s="20"/>
    </row>
    <row r="368" spans="10:44" x14ac:dyDescent="0.15">
      <c r="J368" s="59"/>
      <c r="K368" s="59"/>
      <c r="L368" s="67"/>
      <c r="R368" s="15"/>
      <c r="S368" s="59"/>
      <c r="T368" s="67"/>
      <c r="Z368" s="61"/>
      <c r="AA368" s="61"/>
      <c r="AB368" s="67"/>
      <c r="AH368" s="61"/>
      <c r="AI368" s="61"/>
      <c r="AJ368" s="20"/>
      <c r="AK368" s="4"/>
      <c r="AR368" s="20"/>
    </row>
    <row r="369" spans="10:44" x14ac:dyDescent="0.15">
      <c r="J369" s="59"/>
      <c r="K369" s="59"/>
      <c r="L369" s="67"/>
      <c r="R369" s="15"/>
      <c r="S369" s="59"/>
      <c r="T369" s="67"/>
      <c r="Z369" s="61"/>
      <c r="AA369" s="61"/>
      <c r="AB369" s="67"/>
      <c r="AH369" s="61"/>
      <c r="AI369" s="61"/>
      <c r="AJ369" s="20"/>
      <c r="AK369" s="4"/>
      <c r="AR369" s="20"/>
    </row>
    <row r="370" spans="10:44" x14ac:dyDescent="0.15">
      <c r="J370" s="59"/>
      <c r="K370" s="59"/>
      <c r="L370" s="67"/>
      <c r="R370" s="15"/>
      <c r="S370" s="59"/>
      <c r="T370" s="67"/>
      <c r="Z370" s="61"/>
      <c r="AA370" s="61"/>
      <c r="AB370" s="67"/>
      <c r="AH370" s="61"/>
      <c r="AI370" s="61"/>
      <c r="AJ370" s="20"/>
      <c r="AK370" s="4"/>
      <c r="AR370" s="20"/>
    </row>
    <row r="371" spans="10:44" x14ac:dyDescent="0.15">
      <c r="J371" s="59"/>
      <c r="K371" s="59"/>
      <c r="L371" s="67"/>
      <c r="R371" s="15"/>
      <c r="S371" s="59"/>
      <c r="T371" s="67"/>
      <c r="Z371" s="61"/>
      <c r="AA371" s="61"/>
      <c r="AB371" s="67"/>
      <c r="AH371" s="61"/>
      <c r="AI371" s="61"/>
      <c r="AJ371" s="20"/>
      <c r="AK371" s="4"/>
      <c r="AR371" s="20"/>
    </row>
    <row r="372" spans="10:44" x14ac:dyDescent="0.15">
      <c r="J372" s="59"/>
      <c r="K372" s="59"/>
      <c r="L372" s="67"/>
      <c r="R372" s="15"/>
      <c r="S372" s="59"/>
      <c r="T372" s="67"/>
      <c r="Z372" s="61"/>
      <c r="AA372" s="61"/>
      <c r="AB372" s="67"/>
      <c r="AH372" s="61"/>
      <c r="AI372" s="61"/>
      <c r="AJ372" s="20"/>
      <c r="AK372" s="4"/>
      <c r="AR372" s="20"/>
    </row>
    <row r="373" spans="10:44" x14ac:dyDescent="0.15">
      <c r="J373" s="59"/>
      <c r="K373" s="59"/>
      <c r="L373" s="67"/>
      <c r="R373" s="15"/>
      <c r="S373" s="59"/>
      <c r="T373" s="67"/>
      <c r="Z373" s="61"/>
      <c r="AA373" s="61"/>
      <c r="AB373" s="67"/>
      <c r="AH373" s="61"/>
      <c r="AI373" s="61"/>
      <c r="AJ373" s="20"/>
      <c r="AK373" s="4"/>
      <c r="AR373" s="20"/>
    </row>
    <row r="374" spans="10:44" x14ac:dyDescent="0.15">
      <c r="J374" s="59"/>
      <c r="K374" s="59"/>
      <c r="L374" s="67"/>
      <c r="R374" s="15"/>
      <c r="S374" s="59"/>
      <c r="T374" s="67"/>
      <c r="Z374" s="61"/>
      <c r="AA374" s="61"/>
      <c r="AB374" s="67"/>
      <c r="AH374" s="61"/>
      <c r="AI374" s="61"/>
      <c r="AJ374" s="20"/>
      <c r="AK374" s="4"/>
      <c r="AR374" s="20"/>
    </row>
    <row r="375" spans="10:44" x14ac:dyDescent="0.15">
      <c r="J375" s="59"/>
      <c r="K375" s="59"/>
      <c r="L375" s="67"/>
      <c r="R375" s="15"/>
      <c r="S375" s="59"/>
      <c r="T375" s="67"/>
      <c r="Z375" s="61"/>
      <c r="AA375" s="61"/>
      <c r="AB375" s="67"/>
      <c r="AH375" s="61"/>
      <c r="AI375" s="61"/>
      <c r="AJ375" s="20"/>
      <c r="AK375" s="4"/>
      <c r="AR375" s="20"/>
    </row>
    <row r="376" spans="10:44" x14ac:dyDescent="0.15">
      <c r="J376" s="59"/>
      <c r="K376" s="59"/>
      <c r="L376" s="67"/>
      <c r="R376" s="15"/>
      <c r="S376" s="59"/>
      <c r="T376" s="67"/>
      <c r="Z376" s="61"/>
      <c r="AA376" s="61"/>
      <c r="AB376" s="67"/>
      <c r="AH376" s="61"/>
      <c r="AI376" s="61"/>
      <c r="AJ376" s="20"/>
      <c r="AK376" s="4"/>
      <c r="AR376" s="20"/>
    </row>
    <row r="377" spans="10:44" x14ac:dyDescent="0.15">
      <c r="J377" s="59"/>
      <c r="K377" s="59"/>
      <c r="L377" s="67"/>
      <c r="R377" s="15"/>
      <c r="S377" s="59"/>
      <c r="T377" s="67"/>
      <c r="Z377" s="61"/>
      <c r="AA377" s="61"/>
      <c r="AB377" s="67"/>
      <c r="AH377" s="61"/>
      <c r="AI377" s="61"/>
      <c r="AJ377" s="20"/>
      <c r="AK377" s="4"/>
      <c r="AR377" s="20"/>
    </row>
    <row r="378" spans="10:44" x14ac:dyDescent="0.15">
      <c r="J378" s="59"/>
      <c r="K378" s="59"/>
      <c r="L378" s="67"/>
      <c r="R378" s="15"/>
      <c r="S378" s="59"/>
      <c r="T378" s="67"/>
      <c r="Z378" s="61"/>
      <c r="AA378" s="61"/>
      <c r="AB378" s="67"/>
      <c r="AH378" s="61"/>
      <c r="AI378" s="61"/>
      <c r="AJ378" s="20"/>
      <c r="AK378" s="4"/>
      <c r="AR378" s="20"/>
    </row>
    <row r="379" spans="10:44" x14ac:dyDescent="0.15">
      <c r="J379" s="59"/>
      <c r="K379" s="59"/>
      <c r="L379" s="67"/>
      <c r="R379" s="15"/>
      <c r="S379" s="59"/>
      <c r="T379" s="67"/>
      <c r="Z379" s="61"/>
      <c r="AA379" s="61"/>
      <c r="AB379" s="67"/>
      <c r="AH379" s="61"/>
      <c r="AI379" s="61"/>
      <c r="AJ379" s="20"/>
      <c r="AK379" s="4"/>
      <c r="AR379" s="20"/>
    </row>
    <row r="380" spans="10:44" x14ac:dyDescent="0.15">
      <c r="J380" s="59"/>
      <c r="K380" s="59"/>
      <c r="L380" s="67"/>
      <c r="R380" s="15"/>
      <c r="S380" s="59"/>
      <c r="T380" s="67"/>
      <c r="Z380" s="61"/>
      <c r="AA380" s="61"/>
      <c r="AB380" s="67"/>
      <c r="AH380" s="61"/>
      <c r="AI380" s="61"/>
      <c r="AJ380" s="20"/>
      <c r="AK380" s="4"/>
      <c r="AR380" s="20"/>
    </row>
    <row r="381" spans="10:44" x14ac:dyDescent="0.15">
      <c r="J381" s="59"/>
      <c r="K381" s="59"/>
      <c r="L381" s="67"/>
      <c r="R381" s="15"/>
      <c r="S381" s="59"/>
      <c r="T381" s="67"/>
      <c r="Z381" s="61"/>
      <c r="AA381" s="61"/>
      <c r="AB381" s="67"/>
      <c r="AH381" s="61"/>
      <c r="AI381" s="61"/>
      <c r="AJ381" s="20"/>
      <c r="AK381" s="4"/>
      <c r="AR381" s="20"/>
    </row>
    <row r="382" spans="10:44" x14ac:dyDescent="0.15">
      <c r="J382" s="59"/>
      <c r="K382" s="59"/>
      <c r="L382" s="67"/>
      <c r="R382" s="15"/>
      <c r="S382" s="59"/>
      <c r="T382" s="67"/>
      <c r="Z382" s="61"/>
      <c r="AA382" s="61"/>
      <c r="AB382" s="67"/>
      <c r="AH382" s="61"/>
      <c r="AI382" s="61"/>
      <c r="AJ382" s="20"/>
      <c r="AK382" s="4"/>
      <c r="AR382" s="20"/>
    </row>
    <row r="383" spans="10:44" x14ac:dyDescent="0.15">
      <c r="J383" s="59"/>
      <c r="K383" s="59"/>
      <c r="L383" s="67"/>
      <c r="R383" s="15"/>
      <c r="S383" s="59"/>
      <c r="T383" s="67"/>
      <c r="Z383" s="61"/>
      <c r="AA383" s="61"/>
      <c r="AB383" s="67"/>
      <c r="AH383" s="61"/>
      <c r="AI383" s="61"/>
      <c r="AJ383" s="20"/>
      <c r="AK383" s="4"/>
      <c r="AR383" s="20"/>
    </row>
    <row r="384" spans="10:44" x14ac:dyDescent="0.15">
      <c r="J384" s="59"/>
      <c r="K384" s="59"/>
      <c r="L384" s="67"/>
      <c r="R384" s="15"/>
      <c r="S384" s="59"/>
      <c r="T384" s="67"/>
      <c r="Z384" s="61"/>
      <c r="AA384" s="61"/>
      <c r="AB384" s="67"/>
      <c r="AH384" s="61"/>
      <c r="AI384" s="61"/>
      <c r="AJ384" s="20"/>
      <c r="AK384" s="4"/>
      <c r="AR384" s="20"/>
    </row>
    <row r="385" spans="10:44" x14ac:dyDescent="0.15">
      <c r="J385" s="59"/>
      <c r="K385" s="59"/>
      <c r="L385" s="67"/>
      <c r="R385" s="15"/>
      <c r="S385" s="59"/>
      <c r="T385" s="67"/>
      <c r="Z385" s="61"/>
      <c r="AA385" s="61"/>
      <c r="AB385" s="67"/>
      <c r="AH385" s="61"/>
      <c r="AI385" s="61"/>
      <c r="AJ385" s="20"/>
      <c r="AK385" s="4"/>
      <c r="AR385" s="20"/>
    </row>
    <row r="386" spans="10:44" x14ac:dyDescent="0.15">
      <c r="J386" s="59"/>
      <c r="K386" s="59"/>
      <c r="L386" s="67"/>
      <c r="R386" s="15"/>
      <c r="S386" s="59"/>
      <c r="T386" s="67"/>
      <c r="Z386" s="61"/>
      <c r="AA386" s="61"/>
      <c r="AB386" s="67"/>
      <c r="AH386" s="61"/>
      <c r="AI386" s="61"/>
      <c r="AJ386" s="20"/>
      <c r="AK386" s="4"/>
      <c r="AR386" s="20"/>
    </row>
    <row r="387" spans="10:44" x14ac:dyDescent="0.15">
      <c r="J387" s="59"/>
      <c r="K387" s="59"/>
      <c r="L387" s="67"/>
      <c r="R387" s="15"/>
      <c r="S387" s="59"/>
      <c r="T387" s="67"/>
      <c r="Z387" s="61"/>
      <c r="AA387" s="61"/>
      <c r="AB387" s="67"/>
      <c r="AH387" s="61"/>
      <c r="AI387" s="61"/>
      <c r="AJ387" s="20"/>
      <c r="AK387" s="4"/>
      <c r="AR387" s="20"/>
    </row>
    <row r="388" spans="10:44" x14ac:dyDescent="0.15">
      <c r="J388" s="59"/>
      <c r="K388" s="59"/>
      <c r="L388" s="67"/>
      <c r="R388" s="15"/>
      <c r="S388" s="59"/>
      <c r="T388" s="67"/>
      <c r="Z388" s="61"/>
      <c r="AA388" s="61"/>
      <c r="AB388" s="67"/>
      <c r="AH388" s="61"/>
      <c r="AI388" s="61"/>
      <c r="AJ388" s="20"/>
      <c r="AK388" s="4"/>
      <c r="AR388" s="20"/>
    </row>
    <row r="389" spans="10:44" x14ac:dyDescent="0.15">
      <c r="J389" s="59"/>
      <c r="K389" s="59"/>
      <c r="L389" s="67"/>
      <c r="R389" s="15"/>
      <c r="S389" s="59"/>
      <c r="T389" s="67"/>
      <c r="Z389" s="61"/>
      <c r="AA389" s="61"/>
      <c r="AB389" s="67"/>
      <c r="AH389" s="61"/>
      <c r="AI389" s="61"/>
      <c r="AJ389" s="20"/>
      <c r="AK389" s="4"/>
      <c r="AR389" s="20"/>
    </row>
    <row r="390" spans="10:44" x14ac:dyDescent="0.15">
      <c r="J390" s="59"/>
      <c r="K390" s="59"/>
      <c r="L390" s="67"/>
      <c r="R390" s="15"/>
      <c r="S390" s="59"/>
      <c r="T390" s="67"/>
      <c r="Z390" s="61"/>
      <c r="AA390" s="61"/>
      <c r="AB390" s="67"/>
      <c r="AH390" s="61"/>
      <c r="AI390" s="61"/>
      <c r="AJ390" s="20"/>
      <c r="AK390" s="4"/>
      <c r="AR390" s="20"/>
    </row>
    <row r="391" spans="10:44" x14ac:dyDescent="0.15">
      <c r="J391" s="59"/>
      <c r="K391" s="59"/>
      <c r="L391" s="67"/>
      <c r="R391" s="15"/>
      <c r="S391" s="59"/>
      <c r="T391" s="67"/>
      <c r="Z391" s="61"/>
      <c r="AA391" s="61"/>
      <c r="AB391" s="67"/>
      <c r="AH391" s="61"/>
      <c r="AI391" s="61"/>
      <c r="AJ391" s="20"/>
      <c r="AK391" s="4"/>
      <c r="AR391" s="20"/>
    </row>
    <row r="392" spans="10:44" x14ac:dyDescent="0.15">
      <c r="J392" s="59"/>
      <c r="K392" s="59"/>
      <c r="L392" s="67"/>
      <c r="R392" s="15"/>
      <c r="S392" s="59"/>
      <c r="T392" s="67"/>
      <c r="Z392" s="61"/>
      <c r="AA392" s="61"/>
      <c r="AB392" s="67"/>
      <c r="AH392" s="61"/>
      <c r="AI392" s="61"/>
      <c r="AJ392" s="20"/>
      <c r="AK392" s="4"/>
      <c r="AR392" s="20"/>
    </row>
    <row r="393" spans="10:44" x14ac:dyDescent="0.15">
      <c r="J393" s="59"/>
      <c r="K393" s="59"/>
      <c r="L393" s="67"/>
      <c r="R393" s="15"/>
      <c r="S393" s="59"/>
      <c r="T393" s="67"/>
      <c r="Z393" s="61"/>
      <c r="AA393" s="61"/>
      <c r="AB393" s="67"/>
      <c r="AH393" s="61"/>
      <c r="AI393" s="61"/>
      <c r="AJ393" s="20"/>
      <c r="AK393" s="4"/>
      <c r="AR393" s="20"/>
    </row>
    <row r="394" spans="10:44" x14ac:dyDescent="0.15">
      <c r="J394" s="59"/>
      <c r="K394" s="59"/>
      <c r="L394" s="67"/>
      <c r="R394" s="15"/>
      <c r="S394" s="59"/>
      <c r="T394" s="67"/>
      <c r="Z394" s="61"/>
      <c r="AA394" s="61"/>
      <c r="AB394" s="67"/>
      <c r="AH394" s="61"/>
      <c r="AI394" s="61"/>
      <c r="AJ394" s="20"/>
      <c r="AK394" s="4"/>
      <c r="AR394" s="20"/>
    </row>
    <row r="395" spans="10:44" x14ac:dyDescent="0.15">
      <c r="J395" s="59"/>
      <c r="K395" s="59"/>
      <c r="L395" s="67"/>
      <c r="R395" s="15"/>
      <c r="S395" s="59"/>
      <c r="T395" s="67"/>
      <c r="Z395" s="61"/>
      <c r="AA395" s="61"/>
      <c r="AB395" s="67"/>
      <c r="AH395" s="61"/>
      <c r="AI395" s="61"/>
      <c r="AJ395" s="20"/>
      <c r="AK395" s="4"/>
      <c r="AR395" s="20"/>
    </row>
    <row r="396" spans="10:44" x14ac:dyDescent="0.15">
      <c r="J396" s="59"/>
      <c r="K396" s="59"/>
      <c r="L396" s="67"/>
      <c r="R396" s="15"/>
      <c r="S396" s="59"/>
      <c r="T396" s="67"/>
      <c r="Z396" s="61"/>
      <c r="AA396" s="61"/>
      <c r="AB396" s="67"/>
      <c r="AH396" s="61"/>
      <c r="AI396" s="61"/>
      <c r="AJ396" s="20"/>
      <c r="AK396" s="4"/>
      <c r="AR396" s="20"/>
    </row>
    <row r="397" spans="10:44" x14ac:dyDescent="0.15">
      <c r="J397" s="59"/>
      <c r="K397" s="59"/>
      <c r="L397" s="67"/>
      <c r="R397" s="15"/>
      <c r="S397" s="59"/>
      <c r="T397" s="67"/>
      <c r="Z397" s="61"/>
      <c r="AA397" s="61"/>
      <c r="AB397" s="67"/>
      <c r="AH397" s="61"/>
      <c r="AI397" s="61"/>
      <c r="AJ397" s="20"/>
      <c r="AK397" s="4"/>
      <c r="AR397" s="20"/>
    </row>
    <row r="398" spans="10:44" x14ac:dyDescent="0.15">
      <c r="J398" s="59"/>
      <c r="K398" s="59"/>
      <c r="L398" s="67"/>
      <c r="R398" s="15"/>
      <c r="S398" s="59"/>
      <c r="T398" s="67"/>
      <c r="Z398" s="61"/>
      <c r="AA398" s="61"/>
      <c r="AB398" s="67"/>
      <c r="AH398" s="61"/>
      <c r="AI398" s="61"/>
      <c r="AJ398" s="20"/>
      <c r="AK398" s="4"/>
      <c r="AR398" s="20"/>
    </row>
    <row r="399" spans="10:44" x14ac:dyDescent="0.15">
      <c r="J399" s="59"/>
      <c r="K399" s="59"/>
      <c r="L399" s="67"/>
      <c r="R399" s="15"/>
      <c r="S399" s="59"/>
      <c r="T399" s="67"/>
      <c r="Z399" s="61"/>
      <c r="AA399" s="61"/>
      <c r="AB399" s="67"/>
      <c r="AH399" s="61"/>
      <c r="AI399" s="61"/>
      <c r="AJ399" s="20"/>
      <c r="AK399" s="4"/>
      <c r="AR399" s="20"/>
    </row>
    <row r="400" spans="10:44" x14ac:dyDescent="0.15">
      <c r="J400" s="59"/>
      <c r="K400" s="59"/>
      <c r="L400" s="67"/>
      <c r="R400" s="15"/>
      <c r="S400" s="59"/>
      <c r="T400" s="67"/>
      <c r="Z400" s="61"/>
      <c r="AA400" s="61"/>
      <c r="AB400" s="67"/>
      <c r="AH400" s="61"/>
      <c r="AI400" s="61"/>
      <c r="AJ400" s="20"/>
      <c r="AK400" s="4"/>
      <c r="AR400" s="20"/>
    </row>
    <row r="401" spans="10:44" x14ac:dyDescent="0.15">
      <c r="J401" s="59"/>
      <c r="K401" s="59"/>
      <c r="L401" s="67"/>
      <c r="R401" s="15"/>
      <c r="S401" s="59"/>
      <c r="T401" s="67"/>
      <c r="Z401" s="61"/>
      <c r="AA401" s="61"/>
      <c r="AB401" s="67"/>
      <c r="AH401" s="61"/>
      <c r="AI401" s="61"/>
      <c r="AJ401" s="20"/>
      <c r="AK401" s="4"/>
      <c r="AR401" s="20"/>
    </row>
    <row r="402" spans="10:44" x14ac:dyDescent="0.15">
      <c r="J402" s="59"/>
      <c r="K402" s="59"/>
      <c r="L402" s="67"/>
      <c r="R402" s="15"/>
      <c r="S402" s="59"/>
      <c r="T402" s="67"/>
      <c r="Z402" s="61"/>
      <c r="AA402" s="61"/>
      <c r="AB402" s="67"/>
      <c r="AH402" s="61"/>
      <c r="AI402" s="61"/>
      <c r="AJ402" s="20"/>
      <c r="AK402" s="4"/>
      <c r="AR402" s="20"/>
    </row>
    <row r="403" spans="10:44" x14ac:dyDescent="0.15">
      <c r="J403" s="59"/>
      <c r="K403" s="59"/>
      <c r="L403" s="67"/>
      <c r="R403" s="15"/>
      <c r="S403" s="59"/>
      <c r="T403" s="67"/>
      <c r="Z403" s="61"/>
      <c r="AA403" s="61"/>
      <c r="AB403" s="67"/>
      <c r="AH403" s="61"/>
      <c r="AI403" s="61"/>
      <c r="AJ403" s="20"/>
      <c r="AK403" s="4"/>
      <c r="AR403" s="20"/>
    </row>
    <row r="404" spans="10:44" x14ac:dyDescent="0.15">
      <c r="J404" s="59"/>
      <c r="K404" s="59"/>
      <c r="L404" s="67"/>
      <c r="R404" s="15"/>
      <c r="S404" s="59"/>
      <c r="T404" s="67"/>
      <c r="Z404" s="61"/>
      <c r="AA404" s="61"/>
      <c r="AB404" s="67"/>
      <c r="AH404" s="61"/>
      <c r="AI404" s="61"/>
      <c r="AJ404" s="20"/>
      <c r="AK404" s="4"/>
      <c r="AR404" s="20"/>
    </row>
    <row r="405" spans="10:44" x14ac:dyDescent="0.15">
      <c r="J405" s="59"/>
      <c r="K405" s="59"/>
      <c r="L405" s="67"/>
      <c r="R405" s="15"/>
      <c r="S405" s="59"/>
      <c r="T405" s="67"/>
      <c r="Z405" s="61"/>
      <c r="AA405" s="61"/>
      <c r="AB405" s="67"/>
      <c r="AH405" s="61"/>
      <c r="AI405" s="61"/>
      <c r="AJ405" s="20"/>
      <c r="AK405" s="4"/>
      <c r="AR405" s="20"/>
    </row>
    <row r="406" spans="10:44" x14ac:dyDescent="0.15">
      <c r="J406" s="59"/>
      <c r="K406" s="59"/>
      <c r="L406" s="67"/>
      <c r="R406" s="15"/>
      <c r="S406" s="59"/>
      <c r="T406" s="67"/>
      <c r="Z406" s="61"/>
      <c r="AA406" s="61"/>
      <c r="AB406" s="67"/>
      <c r="AH406" s="61"/>
      <c r="AI406" s="61"/>
      <c r="AJ406" s="20"/>
      <c r="AK406" s="4"/>
      <c r="AR406" s="20"/>
    </row>
    <row r="407" spans="10:44" x14ac:dyDescent="0.15">
      <c r="J407" s="59"/>
      <c r="K407" s="59"/>
      <c r="L407" s="67"/>
      <c r="R407" s="15"/>
      <c r="S407" s="59"/>
      <c r="T407" s="67"/>
      <c r="Z407" s="61"/>
      <c r="AA407" s="61"/>
      <c r="AB407" s="67"/>
      <c r="AH407" s="61"/>
      <c r="AI407" s="61"/>
      <c r="AJ407" s="20"/>
      <c r="AK407" s="4"/>
      <c r="AR407" s="20"/>
    </row>
    <row r="408" spans="10:44" x14ac:dyDescent="0.15">
      <c r="J408" s="59"/>
      <c r="K408" s="59"/>
      <c r="L408" s="67"/>
      <c r="R408" s="15"/>
      <c r="S408" s="59"/>
      <c r="T408" s="67"/>
      <c r="Z408" s="61"/>
      <c r="AA408" s="61"/>
      <c r="AB408" s="67"/>
      <c r="AH408" s="61"/>
      <c r="AI408" s="61"/>
      <c r="AJ408" s="20"/>
      <c r="AK408" s="4"/>
      <c r="AR408" s="20"/>
    </row>
    <row r="409" spans="10:44" x14ac:dyDescent="0.15">
      <c r="J409" s="59"/>
      <c r="K409" s="59"/>
      <c r="L409" s="67"/>
      <c r="R409" s="15"/>
      <c r="S409" s="59"/>
      <c r="T409" s="67"/>
      <c r="Z409" s="61"/>
      <c r="AA409" s="61"/>
      <c r="AB409" s="67"/>
      <c r="AH409" s="61"/>
      <c r="AI409" s="61"/>
      <c r="AJ409" s="20"/>
      <c r="AK409" s="4"/>
      <c r="AR409" s="20"/>
    </row>
    <row r="410" spans="10:44" x14ac:dyDescent="0.15">
      <c r="J410" s="59"/>
      <c r="K410" s="59"/>
      <c r="L410" s="67"/>
      <c r="R410" s="15"/>
      <c r="S410" s="59"/>
      <c r="T410" s="67"/>
      <c r="Z410" s="61"/>
      <c r="AA410" s="61"/>
      <c r="AB410" s="67"/>
      <c r="AH410" s="61"/>
      <c r="AI410" s="61"/>
      <c r="AJ410" s="20"/>
      <c r="AK410" s="4"/>
      <c r="AR410" s="20"/>
    </row>
    <row r="411" spans="10:44" x14ac:dyDescent="0.15">
      <c r="J411" s="59"/>
      <c r="K411" s="59"/>
      <c r="L411" s="67"/>
      <c r="R411" s="15"/>
      <c r="S411" s="59"/>
      <c r="T411" s="67"/>
      <c r="Z411" s="61"/>
      <c r="AA411" s="61"/>
      <c r="AB411" s="67"/>
      <c r="AH411" s="61"/>
      <c r="AI411" s="61"/>
      <c r="AJ411" s="20"/>
      <c r="AK411" s="4"/>
      <c r="AR411" s="20"/>
    </row>
    <row r="412" spans="10:44" x14ac:dyDescent="0.15">
      <c r="J412" s="59"/>
      <c r="K412" s="59"/>
      <c r="L412" s="67"/>
      <c r="R412" s="15"/>
      <c r="S412" s="59"/>
      <c r="T412" s="67"/>
      <c r="Z412" s="61"/>
      <c r="AA412" s="61"/>
      <c r="AB412" s="67"/>
      <c r="AH412" s="61"/>
      <c r="AI412" s="61"/>
      <c r="AJ412" s="20"/>
      <c r="AK412" s="4"/>
      <c r="AR412" s="20"/>
    </row>
    <row r="413" spans="10:44" x14ac:dyDescent="0.15">
      <c r="J413" s="59"/>
      <c r="K413" s="59"/>
      <c r="L413" s="67"/>
      <c r="R413" s="15"/>
      <c r="S413" s="59"/>
      <c r="T413" s="67"/>
      <c r="Z413" s="61"/>
      <c r="AA413" s="61"/>
      <c r="AB413" s="67"/>
      <c r="AH413" s="61"/>
      <c r="AI413" s="61"/>
      <c r="AJ413" s="20"/>
      <c r="AK413" s="4"/>
      <c r="AR413" s="20"/>
    </row>
    <row r="414" spans="10:44" x14ac:dyDescent="0.15">
      <c r="J414" s="59"/>
      <c r="K414" s="59"/>
      <c r="L414" s="67"/>
      <c r="R414" s="15"/>
      <c r="S414" s="59"/>
      <c r="T414" s="67"/>
      <c r="Z414" s="61"/>
      <c r="AA414" s="61"/>
      <c r="AB414" s="67"/>
      <c r="AH414" s="61"/>
      <c r="AI414" s="61"/>
      <c r="AJ414" s="20"/>
      <c r="AK414" s="4"/>
      <c r="AR414" s="20"/>
    </row>
    <row r="415" spans="10:44" x14ac:dyDescent="0.15">
      <c r="J415" s="59"/>
      <c r="K415" s="59"/>
      <c r="L415" s="67"/>
      <c r="R415" s="15"/>
      <c r="S415" s="59"/>
      <c r="T415" s="67"/>
      <c r="Z415" s="61"/>
      <c r="AA415" s="61"/>
      <c r="AB415" s="67"/>
      <c r="AH415" s="61"/>
      <c r="AI415" s="61"/>
      <c r="AJ415" s="20"/>
      <c r="AK415" s="4"/>
      <c r="AR415" s="20"/>
    </row>
    <row r="416" spans="10:44" x14ac:dyDescent="0.15">
      <c r="J416" s="59"/>
      <c r="K416" s="59"/>
      <c r="L416" s="67"/>
      <c r="R416" s="15"/>
      <c r="S416" s="59"/>
      <c r="T416" s="67"/>
      <c r="Z416" s="61"/>
      <c r="AA416" s="61"/>
      <c r="AB416" s="67"/>
      <c r="AH416" s="61"/>
      <c r="AI416" s="61"/>
      <c r="AJ416" s="20"/>
      <c r="AK416" s="4"/>
      <c r="AR416" s="20"/>
    </row>
    <row r="417" spans="10:44" x14ac:dyDescent="0.15">
      <c r="J417" s="59"/>
      <c r="K417" s="59"/>
      <c r="L417" s="67"/>
      <c r="R417" s="15"/>
      <c r="S417" s="59"/>
      <c r="T417" s="67"/>
      <c r="Z417" s="61"/>
      <c r="AA417" s="61"/>
      <c r="AB417" s="67"/>
      <c r="AH417" s="61"/>
      <c r="AI417" s="61"/>
      <c r="AJ417" s="20"/>
      <c r="AK417" s="4"/>
      <c r="AR417" s="20"/>
    </row>
    <row r="418" spans="10:44" x14ac:dyDescent="0.15">
      <c r="J418" s="59"/>
      <c r="K418" s="59"/>
      <c r="L418" s="67"/>
      <c r="R418" s="15"/>
      <c r="S418" s="59"/>
      <c r="T418" s="67"/>
      <c r="Z418" s="61"/>
      <c r="AA418" s="61"/>
      <c r="AB418" s="67"/>
      <c r="AH418" s="61"/>
      <c r="AI418" s="61"/>
      <c r="AJ418" s="20"/>
      <c r="AK418" s="4"/>
      <c r="AR418" s="20"/>
    </row>
    <row r="419" spans="10:44" x14ac:dyDescent="0.15">
      <c r="J419" s="59"/>
      <c r="K419" s="59"/>
      <c r="L419" s="67"/>
      <c r="R419" s="15"/>
      <c r="S419" s="59"/>
      <c r="T419" s="67"/>
      <c r="Z419" s="61"/>
      <c r="AA419" s="61"/>
      <c r="AB419" s="67"/>
      <c r="AH419" s="61"/>
      <c r="AI419" s="61"/>
      <c r="AJ419" s="20"/>
      <c r="AK419" s="4"/>
      <c r="AR419" s="20"/>
    </row>
    <row r="420" spans="10:44" x14ac:dyDescent="0.15">
      <c r="J420" s="59"/>
      <c r="K420" s="59"/>
      <c r="L420" s="67"/>
      <c r="R420" s="15"/>
      <c r="S420" s="59"/>
      <c r="T420" s="67"/>
      <c r="Z420" s="61"/>
      <c r="AA420" s="61"/>
      <c r="AB420" s="67"/>
      <c r="AH420" s="61"/>
      <c r="AI420" s="61"/>
      <c r="AJ420" s="20"/>
      <c r="AK420" s="4"/>
      <c r="AR420" s="20"/>
    </row>
    <row r="421" spans="10:44" x14ac:dyDescent="0.15">
      <c r="J421" s="59"/>
      <c r="K421" s="59"/>
      <c r="L421" s="67"/>
      <c r="R421" s="15"/>
      <c r="S421" s="59"/>
      <c r="T421" s="67"/>
      <c r="Z421" s="61"/>
      <c r="AA421" s="61"/>
      <c r="AB421" s="67"/>
      <c r="AH421" s="61"/>
      <c r="AI421" s="61"/>
      <c r="AJ421" s="20"/>
      <c r="AK421" s="4"/>
      <c r="AR421" s="20"/>
    </row>
    <row r="422" spans="10:44" x14ac:dyDescent="0.15">
      <c r="J422" s="59"/>
      <c r="K422" s="59"/>
      <c r="L422" s="67"/>
      <c r="R422" s="15"/>
      <c r="S422" s="59"/>
      <c r="T422" s="67"/>
      <c r="Z422" s="61"/>
      <c r="AA422" s="61"/>
      <c r="AB422" s="67"/>
      <c r="AH422" s="61"/>
      <c r="AI422" s="61"/>
      <c r="AJ422" s="20"/>
      <c r="AK422" s="4"/>
      <c r="AR422" s="20"/>
    </row>
    <row r="423" spans="10:44" x14ac:dyDescent="0.15">
      <c r="J423" s="59"/>
      <c r="K423" s="59"/>
      <c r="L423" s="67"/>
      <c r="R423" s="15"/>
      <c r="S423" s="59"/>
      <c r="T423" s="67"/>
      <c r="Z423" s="61"/>
      <c r="AA423" s="61"/>
      <c r="AB423" s="67"/>
      <c r="AH423" s="61"/>
      <c r="AI423" s="61"/>
      <c r="AJ423" s="20"/>
      <c r="AK423" s="4"/>
      <c r="AR423" s="20"/>
    </row>
    <row r="424" spans="10:44" x14ac:dyDescent="0.15">
      <c r="J424" s="59"/>
      <c r="K424" s="59"/>
      <c r="L424" s="67"/>
      <c r="R424" s="15"/>
      <c r="S424" s="59"/>
      <c r="T424" s="67"/>
      <c r="Z424" s="61"/>
      <c r="AA424" s="61"/>
      <c r="AB424" s="67"/>
      <c r="AH424" s="61"/>
      <c r="AI424" s="61"/>
      <c r="AJ424" s="20"/>
      <c r="AK424" s="4"/>
      <c r="AR424" s="20"/>
    </row>
    <row r="425" spans="10:44" x14ac:dyDescent="0.15">
      <c r="J425" s="59"/>
      <c r="K425" s="59"/>
      <c r="L425" s="67"/>
      <c r="R425" s="15"/>
      <c r="S425" s="59"/>
      <c r="T425" s="67"/>
      <c r="Z425" s="61"/>
      <c r="AA425" s="61"/>
      <c r="AB425" s="67"/>
      <c r="AH425" s="61"/>
      <c r="AI425" s="61"/>
      <c r="AJ425" s="20"/>
      <c r="AK425" s="4"/>
      <c r="AR425" s="20"/>
    </row>
    <row r="426" spans="10:44" x14ac:dyDescent="0.15">
      <c r="J426" s="59"/>
      <c r="K426" s="59"/>
      <c r="L426" s="67"/>
      <c r="R426" s="15"/>
      <c r="S426" s="59"/>
      <c r="T426" s="67"/>
      <c r="Z426" s="61"/>
      <c r="AA426" s="61"/>
      <c r="AB426" s="67"/>
      <c r="AH426" s="61"/>
      <c r="AI426" s="61"/>
      <c r="AJ426" s="20"/>
      <c r="AK426" s="4"/>
      <c r="AR426" s="20"/>
    </row>
    <row r="427" spans="10:44" x14ac:dyDescent="0.15">
      <c r="J427" s="59"/>
      <c r="K427" s="59"/>
      <c r="L427" s="67"/>
      <c r="R427" s="15"/>
      <c r="S427" s="59"/>
      <c r="T427" s="67"/>
      <c r="Z427" s="61"/>
      <c r="AA427" s="61"/>
      <c r="AB427" s="67"/>
      <c r="AH427" s="61"/>
      <c r="AI427" s="61"/>
      <c r="AJ427" s="20"/>
      <c r="AK427" s="4"/>
      <c r="AR427" s="20"/>
    </row>
    <row r="428" spans="10:44" x14ac:dyDescent="0.15">
      <c r="J428" s="59"/>
      <c r="K428" s="59"/>
      <c r="L428" s="67"/>
      <c r="R428" s="15"/>
      <c r="S428" s="59"/>
      <c r="T428" s="67"/>
      <c r="Z428" s="61"/>
      <c r="AA428" s="61"/>
      <c r="AB428" s="67"/>
      <c r="AH428" s="61"/>
      <c r="AI428" s="61"/>
      <c r="AJ428" s="20"/>
      <c r="AK428" s="4"/>
      <c r="AR428" s="20"/>
    </row>
    <row r="429" spans="10:44" x14ac:dyDescent="0.15">
      <c r="J429" s="59"/>
      <c r="K429" s="59"/>
      <c r="L429" s="67"/>
      <c r="R429" s="15"/>
      <c r="S429" s="59"/>
      <c r="T429" s="67"/>
      <c r="Z429" s="61"/>
      <c r="AA429" s="61"/>
      <c r="AB429" s="67"/>
      <c r="AH429" s="61"/>
      <c r="AI429" s="61"/>
      <c r="AJ429" s="20"/>
      <c r="AK429" s="4"/>
      <c r="AR429" s="20"/>
    </row>
    <row r="430" spans="10:44" x14ac:dyDescent="0.15">
      <c r="J430" s="59"/>
      <c r="K430" s="59"/>
      <c r="L430" s="67"/>
      <c r="R430" s="15"/>
      <c r="S430" s="59"/>
      <c r="T430" s="67"/>
      <c r="Z430" s="61"/>
      <c r="AA430" s="61"/>
      <c r="AB430" s="67"/>
      <c r="AH430" s="61"/>
      <c r="AI430" s="61"/>
      <c r="AJ430" s="20"/>
      <c r="AK430" s="4"/>
      <c r="AR430" s="20"/>
    </row>
    <row r="431" spans="10:44" x14ac:dyDescent="0.15">
      <c r="J431" s="59"/>
      <c r="K431" s="59"/>
      <c r="L431" s="67"/>
      <c r="R431" s="15"/>
      <c r="S431" s="59"/>
      <c r="T431" s="67"/>
      <c r="Z431" s="61"/>
      <c r="AA431" s="61"/>
      <c r="AB431" s="67"/>
      <c r="AH431" s="61"/>
      <c r="AI431" s="61"/>
      <c r="AJ431" s="20"/>
      <c r="AK431" s="4"/>
      <c r="AR431" s="20"/>
    </row>
    <row r="432" spans="10:44" x14ac:dyDescent="0.15">
      <c r="J432" s="59"/>
      <c r="K432" s="59"/>
      <c r="L432" s="67"/>
      <c r="R432" s="15"/>
      <c r="S432" s="59"/>
      <c r="T432" s="67"/>
      <c r="Z432" s="61"/>
      <c r="AA432" s="61"/>
      <c r="AB432" s="67"/>
      <c r="AH432" s="61"/>
      <c r="AI432" s="61"/>
      <c r="AJ432" s="20"/>
      <c r="AK432" s="4"/>
      <c r="AR432" s="20"/>
    </row>
    <row r="433" spans="10:44" x14ac:dyDescent="0.15">
      <c r="J433" s="59"/>
      <c r="K433" s="59"/>
      <c r="L433" s="67"/>
      <c r="R433" s="15"/>
      <c r="S433" s="59"/>
      <c r="T433" s="67"/>
      <c r="Z433" s="61"/>
      <c r="AA433" s="61"/>
      <c r="AB433" s="67"/>
      <c r="AH433" s="61"/>
      <c r="AI433" s="61"/>
      <c r="AJ433" s="20"/>
      <c r="AK433" s="4"/>
      <c r="AR433" s="20"/>
    </row>
    <row r="434" spans="10:44" x14ac:dyDescent="0.15">
      <c r="J434" s="59"/>
      <c r="K434" s="59"/>
      <c r="L434" s="67"/>
      <c r="R434" s="15"/>
      <c r="S434" s="59"/>
      <c r="T434" s="67"/>
      <c r="Z434" s="61"/>
      <c r="AA434" s="61"/>
      <c r="AB434" s="67"/>
      <c r="AH434" s="61"/>
      <c r="AI434" s="61"/>
      <c r="AJ434" s="20"/>
      <c r="AK434" s="4"/>
      <c r="AR434" s="20"/>
    </row>
    <row r="435" spans="10:44" x14ac:dyDescent="0.15">
      <c r="J435" s="59"/>
      <c r="K435" s="59"/>
      <c r="L435" s="67"/>
      <c r="R435" s="15"/>
      <c r="S435" s="59"/>
      <c r="T435" s="67"/>
      <c r="Z435" s="61"/>
      <c r="AA435" s="61"/>
      <c r="AB435" s="67"/>
      <c r="AH435" s="61"/>
      <c r="AI435" s="61"/>
      <c r="AJ435" s="20"/>
      <c r="AK435" s="4"/>
      <c r="AR435" s="20"/>
    </row>
    <row r="436" spans="10:44" x14ac:dyDescent="0.15">
      <c r="J436" s="59"/>
      <c r="K436" s="59"/>
      <c r="L436" s="67"/>
      <c r="R436" s="15"/>
      <c r="S436" s="59"/>
      <c r="T436" s="67"/>
      <c r="Z436" s="61"/>
      <c r="AA436" s="61"/>
      <c r="AB436" s="67"/>
      <c r="AH436" s="61"/>
      <c r="AI436" s="61"/>
      <c r="AJ436" s="20"/>
      <c r="AK436" s="4"/>
      <c r="AR436" s="20"/>
    </row>
    <row r="437" spans="10:44" x14ac:dyDescent="0.15">
      <c r="J437" s="59"/>
      <c r="K437" s="59"/>
      <c r="L437" s="67"/>
      <c r="R437" s="15"/>
      <c r="S437" s="59"/>
      <c r="T437" s="67"/>
      <c r="Z437" s="61"/>
      <c r="AA437" s="61"/>
      <c r="AB437" s="67"/>
      <c r="AH437" s="61"/>
      <c r="AI437" s="61"/>
      <c r="AJ437" s="20"/>
      <c r="AK437" s="4"/>
      <c r="AR437" s="20"/>
    </row>
    <row r="438" spans="10:44" x14ac:dyDescent="0.15">
      <c r="J438" s="59"/>
      <c r="K438" s="59"/>
      <c r="L438" s="67"/>
      <c r="R438" s="15"/>
      <c r="S438" s="59"/>
      <c r="T438" s="67"/>
      <c r="Z438" s="61"/>
      <c r="AA438" s="61"/>
      <c r="AB438" s="67"/>
      <c r="AH438" s="61"/>
      <c r="AI438" s="61"/>
      <c r="AJ438" s="20"/>
      <c r="AK438" s="4"/>
      <c r="AR438" s="20"/>
    </row>
    <row r="439" spans="10:44" x14ac:dyDescent="0.15">
      <c r="J439" s="59"/>
      <c r="K439" s="59"/>
      <c r="L439" s="67"/>
      <c r="R439" s="15"/>
      <c r="S439" s="59"/>
      <c r="T439" s="67"/>
      <c r="Z439" s="61"/>
      <c r="AA439" s="61"/>
      <c r="AB439" s="67"/>
      <c r="AH439" s="61"/>
      <c r="AI439" s="61"/>
      <c r="AJ439" s="20"/>
      <c r="AK439" s="4"/>
      <c r="AR439" s="20"/>
    </row>
    <row r="440" spans="10:44" x14ac:dyDescent="0.15">
      <c r="J440" s="59"/>
      <c r="K440" s="59"/>
      <c r="L440" s="67"/>
      <c r="R440" s="15"/>
      <c r="S440" s="59"/>
      <c r="T440" s="67"/>
      <c r="Z440" s="61"/>
      <c r="AA440" s="61"/>
      <c r="AB440" s="67"/>
      <c r="AH440" s="61"/>
      <c r="AI440" s="61"/>
      <c r="AJ440" s="20"/>
      <c r="AK440" s="4"/>
      <c r="AR440" s="20"/>
    </row>
    <row r="441" spans="10:44" x14ac:dyDescent="0.15">
      <c r="J441" s="59"/>
      <c r="K441" s="59"/>
      <c r="L441" s="67"/>
      <c r="R441" s="15"/>
      <c r="S441" s="59"/>
      <c r="T441" s="67"/>
      <c r="Z441" s="61"/>
      <c r="AA441" s="61"/>
      <c r="AB441" s="67"/>
      <c r="AH441" s="61"/>
      <c r="AI441" s="61"/>
      <c r="AJ441" s="20"/>
      <c r="AK441" s="4"/>
      <c r="AR441" s="20"/>
    </row>
    <row r="442" spans="10:44" x14ac:dyDescent="0.15">
      <c r="J442" s="59"/>
      <c r="K442" s="59"/>
      <c r="L442" s="67"/>
      <c r="R442" s="15"/>
      <c r="S442" s="59"/>
      <c r="T442" s="67"/>
      <c r="Z442" s="61"/>
      <c r="AA442" s="61"/>
      <c r="AB442" s="67"/>
      <c r="AH442" s="61"/>
      <c r="AI442" s="61"/>
      <c r="AJ442" s="20"/>
      <c r="AK442" s="4"/>
      <c r="AR442" s="20"/>
    </row>
    <row r="443" spans="10:44" x14ac:dyDescent="0.15">
      <c r="J443" s="59"/>
      <c r="K443" s="59"/>
      <c r="L443" s="67"/>
      <c r="R443" s="15"/>
      <c r="S443" s="59"/>
      <c r="T443" s="67"/>
      <c r="Z443" s="61"/>
      <c r="AA443" s="61"/>
      <c r="AB443" s="67"/>
      <c r="AH443" s="61"/>
      <c r="AI443" s="61"/>
      <c r="AJ443" s="20"/>
      <c r="AK443" s="4"/>
      <c r="AR443" s="20"/>
    </row>
    <row r="444" spans="10:44" x14ac:dyDescent="0.15">
      <c r="J444" s="59"/>
      <c r="K444" s="59"/>
      <c r="L444" s="67"/>
      <c r="R444" s="15"/>
      <c r="S444" s="59"/>
      <c r="T444" s="67"/>
      <c r="Z444" s="61"/>
      <c r="AA444" s="61"/>
      <c r="AB444" s="67"/>
      <c r="AH444" s="61"/>
      <c r="AI444" s="61"/>
      <c r="AJ444" s="20"/>
      <c r="AK444" s="4"/>
      <c r="AR444" s="20"/>
    </row>
    <row r="445" spans="10:44" x14ac:dyDescent="0.15">
      <c r="J445" s="59"/>
      <c r="K445" s="59"/>
      <c r="L445" s="67"/>
      <c r="R445" s="15"/>
      <c r="S445" s="59"/>
      <c r="T445" s="67"/>
      <c r="Z445" s="61"/>
      <c r="AA445" s="61"/>
      <c r="AB445" s="67"/>
      <c r="AH445" s="61"/>
      <c r="AI445" s="61"/>
      <c r="AJ445" s="20"/>
      <c r="AK445" s="4"/>
      <c r="AR445" s="20"/>
    </row>
    <row r="446" spans="10:44" x14ac:dyDescent="0.15">
      <c r="J446" s="59"/>
      <c r="K446" s="59"/>
      <c r="L446" s="67"/>
      <c r="R446" s="15"/>
      <c r="S446" s="59"/>
      <c r="T446" s="67"/>
      <c r="Z446" s="61"/>
      <c r="AA446" s="61"/>
      <c r="AB446" s="67"/>
      <c r="AH446" s="61"/>
      <c r="AI446" s="61"/>
      <c r="AJ446" s="20"/>
      <c r="AK446" s="4"/>
      <c r="AR446" s="20"/>
    </row>
    <row r="447" spans="10:44" x14ac:dyDescent="0.15">
      <c r="J447" s="59"/>
      <c r="K447" s="59"/>
      <c r="L447" s="67"/>
      <c r="R447" s="15"/>
      <c r="S447" s="59"/>
      <c r="T447" s="67"/>
      <c r="Z447" s="61"/>
      <c r="AA447" s="61"/>
      <c r="AB447" s="67"/>
      <c r="AH447" s="61"/>
      <c r="AI447" s="61"/>
      <c r="AJ447" s="20"/>
      <c r="AK447" s="4"/>
      <c r="AR447" s="20"/>
    </row>
    <row r="448" spans="10:44" x14ac:dyDescent="0.15">
      <c r="J448" s="59"/>
      <c r="K448" s="59"/>
      <c r="L448" s="67"/>
      <c r="R448" s="15"/>
      <c r="S448" s="59"/>
      <c r="T448" s="67"/>
      <c r="Z448" s="61"/>
      <c r="AA448" s="61"/>
      <c r="AB448" s="67"/>
      <c r="AH448" s="61"/>
      <c r="AI448" s="61"/>
      <c r="AJ448" s="20"/>
      <c r="AK448" s="4"/>
      <c r="AR448" s="20"/>
    </row>
    <row r="449" spans="10:44" x14ac:dyDescent="0.15">
      <c r="J449" s="59"/>
      <c r="K449" s="59"/>
      <c r="L449" s="67"/>
      <c r="R449" s="15"/>
      <c r="S449" s="59"/>
      <c r="T449" s="67"/>
      <c r="Z449" s="61"/>
      <c r="AA449" s="61"/>
      <c r="AB449" s="67"/>
      <c r="AH449" s="61"/>
      <c r="AI449" s="61"/>
      <c r="AJ449" s="20"/>
      <c r="AK449" s="4"/>
      <c r="AR449" s="20"/>
    </row>
    <row r="450" spans="10:44" x14ac:dyDescent="0.15">
      <c r="J450" s="59"/>
      <c r="K450" s="59"/>
      <c r="L450" s="67"/>
      <c r="R450" s="15"/>
      <c r="S450" s="59"/>
      <c r="T450" s="67"/>
      <c r="Z450" s="61"/>
      <c r="AA450" s="61"/>
      <c r="AB450" s="67"/>
      <c r="AH450" s="61"/>
      <c r="AI450" s="61"/>
      <c r="AJ450" s="20"/>
      <c r="AK450" s="4"/>
      <c r="AR450" s="20"/>
    </row>
    <row r="451" spans="10:44" x14ac:dyDescent="0.15">
      <c r="J451" s="59"/>
      <c r="K451" s="59"/>
      <c r="L451" s="67"/>
      <c r="R451" s="15"/>
      <c r="S451" s="59"/>
      <c r="T451" s="67"/>
      <c r="Z451" s="61"/>
      <c r="AA451" s="61"/>
      <c r="AB451" s="67"/>
      <c r="AH451" s="61"/>
      <c r="AI451" s="61"/>
      <c r="AJ451" s="20"/>
      <c r="AK451" s="4"/>
      <c r="AR451" s="20"/>
    </row>
    <row r="452" spans="10:44" x14ac:dyDescent="0.15">
      <c r="J452" s="59"/>
      <c r="K452" s="59"/>
      <c r="L452" s="67"/>
      <c r="R452" s="15"/>
      <c r="S452" s="59"/>
      <c r="T452" s="67"/>
      <c r="Z452" s="61"/>
      <c r="AA452" s="61"/>
      <c r="AB452" s="67"/>
      <c r="AH452" s="61"/>
      <c r="AI452" s="61"/>
      <c r="AJ452" s="20"/>
      <c r="AK452" s="4"/>
      <c r="AR452" s="20"/>
    </row>
    <row r="453" spans="10:44" x14ac:dyDescent="0.15">
      <c r="J453" s="59"/>
      <c r="K453" s="59"/>
      <c r="L453" s="67"/>
      <c r="R453" s="15"/>
      <c r="S453" s="59"/>
      <c r="T453" s="67"/>
      <c r="Z453" s="61"/>
      <c r="AA453" s="61"/>
      <c r="AB453" s="67"/>
      <c r="AH453" s="61"/>
      <c r="AI453" s="61"/>
      <c r="AJ453" s="20"/>
      <c r="AK453" s="4"/>
      <c r="AR453" s="20"/>
    </row>
    <row r="454" spans="10:44" x14ac:dyDescent="0.15">
      <c r="J454" s="59"/>
      <c r="K454" s="59"/>
      <c r="L454" s="67"/>
      <c r="R454" s="15"/>
      <c r="S454" s="59"/>
      <c r="T454" s="67"/>
      <c r="Z454" s="61"/>
      <c r="AA454" s="61"/>
      <c r="AB454" s="67"/>
      <c r="AH454" s="61"/>
      <c r="AI454" s="61"/>
      <c r="AJ454" s="20"/>
      <c r="AK454" s="4"/>
      <c r="AR454" s="20"/>
    </row>
    <row r="455" spans="10:44" x14ac:dyDescent="0.15">
      <c r="J455" s="59"/>
      <c r="K455" s="59"/>
      <c r="L455" s="67"/>
      <c r="R455" s="15"/>
      <c r="S455" s="59"/>
      <c r="T455" s="67"/>
      <c r="Z455" s="61"/>
      <c r="AA455" s="61"/>
      <c r="AB455" s="67"/>
      <c r="AH455" s="61"/>
      <c r="AI455" s="61"/>
      <c r="AJ455" s="20"/>
      <c r="AK455" s="4"/>
      <c r="AR455" s="20"/>
    </row>
    <row r="456" spans="10:44" x14ac:dyDescent="0.15">
      <c r="J456" s="59"/>
      <c r="K456" s="59"/>
      <c r="L456" s="67"/>
      <c r="R456" s="15"/>
      <c r="S456" s="59"/>
      <c r="T456" s="67"/>
      <c r="Z456" s="61"/>
      <c r="AA456" s="61"/>
      <c r="AB456" s="67"/>
      <c r="AH456" s="61"/>
      <c r="AI456" s="61"/>
      <c r="AJ456" s="20"/>
      <c r="AK456" s="4"/>
      <c r="AR456" s="20"/>
    </row>
    <row r="457" spans="10:44" x14ac:dyDescent="0.15">
      <c r="J457" s="59"/>
      <c r="K457" s="59"/>
      <c r="L457" s="67"/>
      <c r="R457" s="15"/>
      <c r="S457" s="59"/>
      <c r="T457" s="67"/>
      <c r="Z457" s="61"/>
      <c r="AA457" s="61"/>
      <c r="AB457" s="67"/>
      <c r="AH457" s="61"/>
      <c r="AI457" s="61"/>
      <c r="AJ457" s="20"/>
      <c r="AK457" s="4"/>
      <c r="AR457" s="20"/>
    </row>
    <row r="458" spans="10:44" x14ac:dyDescent="0.15">
      <c r="J458" s="59"/>
      <c r="K458" s="59"/>
      <c r="L458" s="67"/>
      <c r="R458" s="15"/>
      <c r="S458" s="59"/>
      <c r="T458" s="67"/>
      <c r="Z458" s="61"/>
      <c r="AA458" s="61"/>
      <c r="AB458" s="67"/>
      <c r="AH458" s="61"/>
      <c r="AI458" s="61"/>
      <c r="AJ458" s="20"/>
      <c r="AK458" s="4"/>
      <c r="AR458" s="20"/>
    </row>
    <row r="459" spans="10:44" x14ac:dyDescent="0.15">
      <c r="J459" s="59"/>
      <c r="K459" s="59"/>
      <c r="L459" s="67"/>
      <c r="R459" s="15"/>
      <c r="S459" s="59"/>
      <c r="T459" s="67"/>
      <c r="Z459" s="61"/>
      <c r="AA459" s="61"/>
      <c r="AB459" s="67"/>
      <c r="AH459" s="61"/>
      <c r="AI459" s="61"/>
      <c r="AJ459" s="20"/>
      <c r="AK459" s="4"/>
      <c r="AR459" s="20"/>
    </row>
    <row r="460" spans="10:44" x14ac:dyDescent="0.15">
      <c r="J460" s="59"/>
      <c r="K460" s="59"/>
      <c r="L460" s="67"/>
      <c r="R460" s="15"/>
      <c r="S460" s="59"/>
      <c r="T460" s="67"/>
      <c r="Z460" s="61"/>
      <c r="AA460" s="61"/>
      <c r="AB460" s="67"/>
      <c r="AH460" s="61"/>
      <c r="AI460" s="61"/>
      <c r="AJ460" s="20"/>
      <c r="AK460" s="4"/>
      <c r="AR460" s="20"/>
    </row>
    <row r="461" spans="10:44" x14ac:dyDescent="0.15">
      <c r="J461" s="59"/>
      <c r="K461" s="59"/>
      <c r="L461" s="67"/>
      <c r="R461" s="15"/>
      <c r="S461" s="59"/>
      <c r="T461" s="67"/>
      <c r="Z461" s="61"/>
      <c r="AA461" s="61"/>
      <c r="AB461" s="67"/>
      <c r="AH461" s="61"/>
      <c r="AI461" s="61"/>
      <c r="AJ461" s="20"/>
      <c r="AK461" s="4"/>
      <c r="AR461" s="20"/>
    </row>
    <row r="462" spans="10:44" x14ac:dyDescent="0.15">
      <c r="J462" s="59"/>
      <c r="K462" s="59"/>
      <c r="L462" s="67"/>
      <c r="R462" s="15"/>
      <c r="S462" s="59"/>
      <c r="T462" s="67"/>
      <c r="Z462" s="61"/>
      <c r="AA462" s="61"/>
      <c r="AB462" s="67"/>
      <c r="AH462" s="61"/>
      <c r="AI462" s="61"/>
      <c r="AJ462" s="20"/>
      <c r="AK462" s="4"/>
      <c r="AR462" s="20"/>
    </row>
    <row r="463" spans="10:44" x14ac:dyDescent="0.15">
      <c r="J463" s="59"/>
      <c r="K463" s="59"/>
      <c r="L463" s="67"/>
      <c r="R463" s="15"/>
      <c r="S463" s="59"/>
      <c r="T463" s="67"/>
      <c r="Z463" s="61"/>
      <c r="AA463" s="61"/>
      <c r="AB463" s="67"/>
      <c r="AH463" s="61"/>
      <c r="AI463" s="61"/>
      <c r="AJ463" s="20"/>
      <c r="AK463" s="4"/>
      <c r="AR463" s="20"/>
    </row>
    <row r="464" spans="10:44" x14ac:dyDescent="0.15">
      <c r="J464" s="59"/>
      <c r="K464" s="59"/>
      <c r="L464" s="67"/>
      <c r="R464" s="15"/>
      <c r="S464" s="59"/>
      <c r="T464" s="67"/>
      <c r="Z464" s="61"/>
      <c r="AA464" s="61"/>
      <c r="AB464" s="67"/>
      <c r="AH464" s="61"/>
      <c r="AI464" s="61"/>
      <c r="AJ464" s="20"/>
      <c r="AK464" s="4"/>
      <c r="AR464" s="20"/>
    </row>
    <row r="465" spans="10:44" x14ac:dyDescent="0.15">
      <c r="J465" s="59"/>
      <c r="K465" s="59"/>
      <c r="L465" s="67"/>
      <c r="R465" s="15"/>
      <c r="S465" s="59"/>
      <c r="T465" s="67"/>
      <c r="Z465" s="61"/>
      <c r="AA465" s="61"/>
      <c r="AB465" s="67"/>
      <c r="AH465" s="61"/>
      <c r="AI465" s="61"/>
      <c r="AJ465" s="20"/>
      <c r="AK465" s="4"/>
      <c r="AR465" s="20"/>
    </row>
    <row r="466" spans="10:44" x14ac:dyDescent="0.15">
      <c r="J466" s="59"/>
      <c r="K466" s="59"/>
      <c r="L466" s="67"/>
      <c r="R466" s="15"/>
      <c r="S466" s="59"/>
      <c r="T466" s="67"/>
      <c r="Z466" s="61"/>
      <c r="AA466" s="61"/>
      <c r="AB466" s="67"/>
      <c r="AH466" s="61"/>
      <c r="AI466" s="61"/>
      <c r="AJ466" s="20"/>
      <c r="AK466" s="4"/>
      <c r="AR466" s="20"/>
    </row>
    <row r="467" spans="10:44" x14ac:dyDescent="0.15">
      <c r="J467" s="59"/>
      <c r="K467" s="59"/>
      <c r="L467" s="67"/>
      <c r="R467" s="15"/>
      <c r="S467" s="59"/>
      <c r="T467" s="67"/>
      <c r="Z467" s="61"/>
      <c r="AA467" s="61"/>
      <c r="AB467" s="67"/>
      <c r="AH467" s="61"/>
      <c r="AI467" s="61"/>
      <c r="AJ467" s="20"/>
      <c r="AK467" s="4"/>
      <c r="AR467" s="20"/>
    </row>
    <row r="468" spans="10:44" x14ac:dyDescent="0.15">
      <c r="J468" s="59"/>
      <c r="K468" s="59"/>
      <c r="L468" s="67"/>
      <c r="R468" s="15"/>
      <c r="S468" s="59"/>
      <c r="T468" s="67"/>
      <c r="Z468" s="61"/>
      <c r="AA468" s="61"/>
      <c r="AB468" s="67"/>
      <c r="AH468" s="61"/>
      <c r="AI468" s="61"/>
      <c r="AJ468" s="20"/>
      <c r="AK468" s="4"/>
      <c r="AR468" s="20"/>
    </row>
    <row r="469" spans="10:44" x14ac:dyDescent="0.15">
      <c r="J469" s="59"/>
      <c r="K469" s="59"/>
      <c r="L469" s="67"/>
      <c r="R469" s="15"/>
      <c r="S469" s="59"/>
      <c r="T469" s="67"/>
      <c r="Z469" s="61"/>
      <c r="AA469" s="61"/>
      <c r="AB469" s="67"/>
      <c r="AH469" s="61"/>
      <c r="AI469" s="61"/>
      <c r="AJ469" s="20"/>
      <c r="AK469" s="4"/>
      <c r="AR469" s="20"/>
    </row>
    <row r="470" spans="10:44" x14ac:dyDescent="0.15">
      <c r="J470" s="59"/>
      <c r="K470" s="59"/>
      <c r="L470" s="67"/>
      <c r="R470" s="15"/>
      <c r="S470" s="59"/>
      <c r="T470" s="67"/>
      <c r="Z470" s="61"/>
      <c r="AA470" s="61"/>
      <c r="AB470" s="67"/>
      <c r="AH470" s="61"/>
      <c r="AI470" s="61"/>
      <c r="AJ470" s="20"/>
      <c r="AK470" s="4"/>
      <c r="AR470" s="20"/>
    </row>
    <row r="471" spans="10:44" x14ac:dyDescent="0.15">
      <c r="J471" s="59"/>
      <c r="K471" s="59"/>
      <c r="L471" s="67"/>
      <c r="R471" s="15"/>
      <c r="S471" s="59"/>
      <c r="T471" s="67"/>
      <c r="Z471" s="61"/>
      <c r="AA471" s="61"/>
      <c r="AB471" s="67"/>
      <c r="AH471" s="61"/>
      <c r="AI471" s="61"/>
      <c r="AJ471" s="20"/>
      <c r="AK471" s="4"/>
      <c r="AR471" s="20"/>
    </row>
    <row r="472" spans="10:44" x14ac:dyDescent="0.15">
      <c r="J472" s="59"/>
      <c r="K472" s="59"/>
      <c r="L472" s="67"/>
      <c r="R472" s="15"/>
      <c r="S472" s="59"/>
      <c r="T472" s="67"/>
      <c r="Z472" s="61"/>
      <c r="AA472" s="61"/>
      <c r="AB472" s="67"/>
      <c r="AH472" s="61"/>
      <c r="AI472" s="61"/>
      <c r="AJ472" s="20"/>
      <c r="AK472" s="4"/>
      <c r="AR472" s="20"/>
    </row>
    <row r="473" spans="10:44" x14ac:dyDescent="0.15">
      <c r="J473" s="59"/>
      <c r="K473" s="59"/>
      <c r="L473" s="67"/>
      <c r="R473" s="15"/>
      <c r="S473" s="59"/>
      <c r="T473" s="67"/>
      <c r="Z473" s="61"/>
      <c r="AA473" s="61"/>
      <c r="AB473" s="67"/>
      <c r="AH473" s="61"/>
      <c r="AI473" s="61"/>
      <c r="AJ473" s="20"/>
      <c r="AK473" s="4"/>
      <c r="AR473" s="20"/>
    </row>
    <row r="474" spans="10:44" x14ac:dyDescent="0.15">
      <c r="J474" s="59"/>
      <c r="K474" s="59"/>
      <c r="L474" s="67"/>
      <c r="R474" s="15"/>
      <c r="S474" s="59"/>
      <c r="T474" s="67"/>
      <c r="Z474" s="61"/>
      <c r="AA474" s="61"/>
      <c r="AB474" s="67"/>
      <c r="AH474" s="61"/>
      <c r="AI474" s="61"/>
      <c r="AJ474" s="20"/>
      <c r="AK474" s="4"/>
      <c r="AR474" s="20"/>
    </row>
    <row r="475" spans="10:44" x14ac:dyDescent="0.15">
      <c r="J475" s="59"/>
      <c r="K475" s="59"/>
      <c r="L475" s="67"/>
      <c r="R475" s="15"/>
      <c r="S475" s="59"/>
      <c r="T475" s="67"/>
      <c r="Z475" s="61"/>
      <c r="AA475" s="61"/>
      <c r="AB475" s="67"/>
      <c r="AH475" s="61"/>
      <c r="AI475" s="61"/>
      <c r="AJ475" s="20"/>
      <c r="AK475" s="4"/>
      <c r="AR475" s="20"/>
    </row>
    <row r="476" spans="10:44" x14ac:dyDescent="0.15">
      <c r="J476" s="59"/>
      <c r="K476" s="59"/>
      <c r="L476" s="67"/>
      <c r="R476" s="15"/>
      <c r="S476" s="59"/>
      <c r="T476" s="67"/>
      <c r="Z476" s="61"/>
      <c r="AA476" s="61"/>
      <c r="AB476" s="67"/>
      <c r="AH476" s="61"/>
      <c r="AI476" s="61"/>
      <c r="AJ476" s="20"/>
      <c r="AK476" s="4"/>
      <c r="AR476" s="20"/>
    </row>
    <row r="477" spans="10:44" x14ac:dyDescent="0.15">
      <c r="J477" s="59"/>
      <c r="K477" s="59"/>
      <c r="L477" s="67"/>
      <c r="R477" s="15"/>
      <c r="S477" s="59"/>
      <c r="T477" s="67"/>
      <c r="Z477" s="61"/>
      <c r="AA477" s="61"/>
      <c r="AB477" s="67"/>
      <c r="AH477" s="61"/>
      <c r="AI477" s="61"/>
      <c r="AJ477" s="20"/>
      <c r="AK477" s="4"/>
      <c r="AR477" s="20"/>
    </row>
    <row r="478" spans="10:44" x14ac:dyDescent="0.15">
      <c r="J478" s="59"/>
      <c r="K478" s="59"/>
      <c r="L478" s="67"/>
      <c r="R478" s="15"/>
      <c r="S478" s="59"/>
      <c r="T478" s="67"/>
      <c r="Z478" s="61"/>
      <c r="AA478" s="61"/>
      <c r="AB478" s="67"/>
      <c r="AH478" s="61"/>
      <c r="AI478" s="61"/>
      <c r="AJ478" s="20"/>
      <c r="AK478" s="4"/>
      <c r="AR478" s="20"/>
    </row>
    <row r="479" spans="10:44" x14ac:dyDescent="0.15">
      <c r="J479" s="59"/>
      <c r="K479" s="59"/>
      <c r="L479" s="67"/>
      <c r="R479" s="15"/>
      <c r="S479" s="59"/>
      <c r="T479" s="67"/>
      <c r="Z479" s="61"/>
      <c r="AA479" s="61"/>
      <c r="AB479" s="67"/>
      <c r="AH479" s="61"/>
      <c r="AI479" s="61"/>
      <c r="AJ479" s="20"/>
      <c r="AK479" s="4"/>
      <c r="AR479" s="20"/>
    </row>
    <row r="480" spans="10:44" x14ac:dyDescent="0.15">
      <c r="J480" s="59"/>
      <c r="K480" s="59"/>
      <c r="L480" s="67"/>
      <c r="R480" s="15"/>
      <c r="S480" s="59"/>
      <c r="T480" s="67"/>
      <c r="Z480" s="61"/>
      <c r="AA480" s="61"/>
      <c r="AB480" s="67"/>
      <c r="AH480" s="61"/>
      <c r="AI480" s="61"/>
      <c r="AJ480" s="20"/>
      <c r="AK480" s="4"/>
      <c r="AR480" s="20"/>
    </row>
    <row r="481" spans="10:44" x14ac:dyDescent="0.15">
      <c r="J481" s="59"/>
      <c r="K481" s="59"/>
      <c r="L481" s="67"/>
      <c r="R481" s="15"/>
      <c r="S481" s="59"/>
      <c r="T481" s="67"/>
      <c r="Z481" s="61"/>
      <c r="AA481" s="61"/>
      <c r="AB481" s="67"/>
      <c r="AH481" s="61"/>
      <c r="AI481" s="61"/>
      <c r="AJ481" s="20"/>
      <c r="AK481" s="4"/>
      <c r="AR481" s="20"/>
    </row>
    <row r="482" spans="10:44" x14ac:dyDescent="0.15">
      <c r="J482" s="59"/>
      <c r="K482" s="59"/>
      <c r="L482" s="67"/>
      <c r="R482" s="15"/>
      <c r="S482" s="59"/>
      <c r="T482" s="67"/>
      <c r="Z482" s="61"/>
      <c r="AA482" s="61"/>
      <c r="AB482" s="67"/>
      <c r="AH482" s="61"/>
      <c r="AI482" s="61"/>
      <c r="AJ482" s="20"/>
      <c r="AK482" s="4"/>
      <c r="AR482" s="20"/>
    </row>
    <row r="483" spans="10:44" x14ac:dyDescent="0.15">
      <c r="J483" s="59"/>
      <c r="K483" s="59"/>
      <c r="L483" s="67"/>
      <c r="R483" s="15"/>
      <c r="S483" s="59"/>
      <c r="T483" s="67"/>
      <c r="Z483" s="61"/>
      <c r="AA483" s="61"/>
      <c r="AB483" s="67"/>
      <c r="AH483" s="61"/>
      <c r="AI483" s="61"/>
      <c r="AJ483" s="20"/>
      <c r="AK483" s="4"/>
      <c r="AR483" s="20"/>
    </row>
    <row r="484" spans="10:44" x14ac:dyDescent="0.15">
      <c r="J484" s="59"/>
      <c r="K484" s="59"/>
      <c r="L484" s="67"/>
      <c r="R484" s="15"/>
      <c r="S484" s="59"/>
      <c r="T484" s="67"/>
      <c r="Z484" s="61"/>
      <c r="AA484" s="61"/>
      <c r="AB484" s="67"/>
      <c r="AH484" s="61"/>
      <c r="AI484" s="61"/>
      <c r="AJ484" s="20"/>
      <c r="AK484" s="4"/>
      <c r="AR484" s="20"/>
    </row>
    <row r="485" spans="10:44" x14ac:dyDescent="0.15">
      <c r="J485" s="59"/>
      <c r="K485" s="59"/>
      <c r="L485" s="67"/>
      <c r="R485" s="15"/>
      <c r="S485" s="59"/>
      <c r="T485" s="67"/>
      <c r="Z485" s="61"/>
      <c r="AA485" s="61"/>
      <c r="AB485" s="67"/>
      <c r="AH485" s="61"/>
      <c r="AI485" s="61"/>
      <c r="AJ485" s="20"/>
      <c r="AK485" s="4"/>
      <c r="AR485" s="20"/>
    </row>
    <row r="486" spans="10:44" x14ac:dyDescent="0.15">
      <c r="J486" s="59"/>
      <c r="K486" s="59"/>
      <c r="L486" s="67"/>
      <c r="R486" s="15"/>
      <c r="S486" s="59"/>
      <c r="T486" s="67"/>
      <c r="Z486" s="61"/>
      <c r="AA486" s="61"/>
      <c r="AB486" s="67"/>
      <c r="AH486" s="61"/>
      <c r="AI486" s="61"/>
      <c r="AJ486" s="20"/>
      <c r="AK486" s="4"/>
      <c r="AR486" s="20"/>
    </row>
    <row r="487" spans="10:44" x14ac:dyDescent="0.15">
      <c r="J487" s="59"/>
      <c r="K487" s="59"/>
      <c r="L487" s="67"/>
      <c r="R487" s="15"/>
      <c r="S487" s="59"/>
      <c r="T487" s="67"/>
      <c r="Z487" s="61"/>
      <c r="AA487" s="61"/>
      <c r="AB487" s="67"/>
      <c r="AH487" s="61"/>
      <c r="AI487" s="61"/>
      <c r="AJ487" s="20"/>
      <c r="AK487" s="4"/>
      <c r="AR487" s="20"/>
    </row>
    <row r="488" spans="10:44" x14ac:dyDescent="0.15">
      <c r="J488" s="59"/>
      <c r="K488" s="59"/>
      <c r="L488" s="67"/>
      <c r="R488" s="15"/>
      <c r="S488" s="59"/>
      <c r="T488" s="67"/>
      <c r="Z488" s="61"/>
      <c r="AA488" s="61"/>
      <c r="AB488" s="67"/>
      <c r="AH488" s="61"/>
      <c r="AI488" s="61"/>
      <c r="AJ488" s="20"/>
      <c r="AK488" s="4"/>
      <c r="AR488" s="20"/>
    </row>
    <row r="489" spans="10:44" x14ac:dyDescent="0.15">
      <c r="J489" s="59"/>
      <c r="K489" s="59"/>
      <c r="L489" s="67"/>
      <c r="R489" s="15"/>
      <c r="S489" s="59"/>
      <c r="T489" s="67"/>
      <c r="Z489" s="61"/>
      <c r="AA489" s="61"/>
      <c r="AB489" s="67"/>
      <c r="AH489" s="61"/>
      <c r="AI489" s="61"/>
      <c r="AJ489" s="20"/>
      <c r="AK489" s="4"/>
      <c r="AR489" s="20"/>
    </row>
    <row r="490" spans="10:44" x14ac:dyDescent="0.15">
      <c r="J490" s="59"/>
      <c r="K490" s="59"/>
      <c r="L490" s="67"/>
      <c r="R490" s="15"/>
      <c r="S490" s="59"/>
      <c r="T490" s="67"/>
      <c r="Z490" s="61"/>
      <c r="AA490" s="61"/>
      <c r="AB490" s="67"/>
      <c r="AH490" s="61"/>
      <c r="AI490" s="61"/>
      <c r="AJ490" s="20"/>
      <c r="AK490" s="4"/>
      <c r="AR490" s="20"/>
    </row>
    <row r="491" spans="10:44" x14ac:dyDescent="0.15">
      <c r="J491" s="59"/>
      <c r="K491" s="59"/>
      <c r="L491" s="67"/>
      <c r="R491" s="15"/>
      <c r="S491" s="59"/>
      <c r="T491" s="67"/>
      <c r="Z491" s="61"/>
      <c r="AA491" s="61"/>
      <c r="AB491" s="67"/>
      <c r="AH491" s="61"/>
      <c r="AI491" s="61"/>
      <c r="AJ491" s="20"/>
      <c r="AK491" s="4"/>
      <c r="AR491" s="20"/>
    </row>
    <row r="492" spans="10:44" x14ac:dyDescent="0.15">
      <c r="J492" s="59"/>
      <c r="K492" s="59"/>
      <c r="L492" s="67"/>
      <c r="R492" s="15"/>
      <c r="S492" s="59"/>
      <c r="T492" s="67"/>
      <c r="Z492" s="61"/>
      <c r="AA492" s="61"/>
      <c r="AB492" s="67"/>
      <c r="AH492" s="61"/>
      <c r="AI492" s="61"/>
      <c r="AJ492" s="20"/>
      <c r="AK492" s="4"/>
      <c r="AR492" s="20"/>
    </row>
    <row r="493" spans="10:44" x14ac:dyDescent="0.15">
      <c r="J493" s="59"/>
      <c r="K493" s="59"/>
      <c r="L493" s="67"/>
      <c r="R493" s="15"/>
      <c r="S493" s="59"/>
      <c r="T493" s="67"/>
      <c r="Z493" s="61"/>
      <c r="AA493" s="61"/>
      <c r="AB493" s="67"/>
      <c r="AH493" s="61"/>
      <c r="AI493" s="61"/>
      <c r="AJ493" s="20"/>
      <c r="AK493" s="4"/>
      <c r="AR493" s="20"/>
    </row>
    <row r="494" spans="10:44" x14ac:dyDescent="0.15">
      <c r="J494" s="59"/>
      <c r="K494" s="59"/>
      <c r="L494" s="67"/>
      <c r="R494" s="15"/>
      <c r="S494" s="59"/>
      <c r="T494" s="67"/>
      <c r="Z494" s="61"/>
      <c r="AA494" s="61"/>
      <c r="AB494" s="67"/>
      <c r="AH494" s="61"/>
      <c r="AI494" s="61"/>
      <c r="AJ494" s="20"/>
      <c r="AK494" s="4"/>
      <c r="AR494" s="20"/>
    </row>
    <row r="495" spans="10:44" x14ac:dyDescent="0.15">
      <c r="J495" s="59"/>
      <c r="K495" s="59"/>
      <c r="L495" s="67"/>
      <c r="R495" s="15"/>
      <c r="S495" s="59"/>
      <c r="T495" s="67"/>
      <c r="Z495" s="61"/>
      <c r="AA495" s="61"/>
      <c r="AB495" s="67"/>
      <c r="AH495" s="61"/>
      <c r="AI495" s="61"/>
      <c r="AJ495" s="20"/>
      <c r="AK495" s="4"/>
      <c r="AR495" s="20"/>
    </row>
    <row r="496" spans="10:44" x14ac:dyDescent="0.15">
      <c r="J496" s="59"/>
      <c r="K496" s="59"/>
      <c r="L496" s="67"/>
      <c r="R496" s="15"/>
      <c r="S496" s="59"/>
      <c r="T496" s="67"/>
      <c r="Z496" s="61"/>
      <c r="AA496" s="61"/>
      <c r="AB496" s="67"/>
      <c r="AH496" s="61"/>
      <c r="AI496" s="61"/>
      <c r="AJ496" s="20"/>
      <c r="AK496" s="4"/>
      <c r="AR496" s="20"/>
    </row>
    <row r="497" spans="10:44" x14ac:dyDescent="0.15">
      <c r="J497" s="59"/>
      <c r="K497" s="59"/>
      <c r="L497" s="67"/>
      <c r="R497" s="15"/>
      <c r="S497" s="59"/>
      <c r="T497" s="67"/>
      <c r="Z497" s="61"/>
      <c r="AA497" s="61"/>
      <c r="AB497" s="67"/>
      <c r="AH497" s="61"/>
      <c r="AI497" s="61"/>
      <c r="AJ497" s="20"/>
      <c r="AK497" s="4"/>
      <c r="AR497" s="20"/>
    </row>
    <row r="498" spans="10:44" x14ac:dyDescent="0.15">
      <c r="J498" s="59"/>
      <c r="K498" s="59"/>
      <c r="L498" s="67"/>
      <c r="R498" s="15"/>
      <c r="S498" s="59"/>
      <c r="T498" s="67"/>
      <c r="Z498" s="61"/>
      <c r="AA498" s="61"/>
      <c r="AB498" s="67"/>
      <c r="AH498" s="61"/>
      <c r="AI498" s="61"/>
      <c r="AJ498" s="20"/>
      <c r="AK498" s="4"/>
      <c r="AR498" s="20"/>
    </row>
    <row r="499" spans="10:44" x14ac:dyDescent="0.15">
      <c r="J499" s="59"/>
      <c r="K499" s="59"/>
      <c r="L499" s="67"/>
      <c r="R499" s="15"/>
      <c r="S499" s="59"/>
      <c r="T499" s="67"/>
      <c r="Z499" s="61"/>
      <c r="AA499" s="61"/>
      <c r="AB499" s="67"/>
      <c r="AH499" s="61"/>
      <c r="AI499" s="61"/>
      <c r="AJ499" s="20"/>
      <c r="AK499" s="4"/>
      <c r="AR499" s="20"/>
    </row>
    <row r="500" spans="10:44" x14ac:dyDescent="0.15">
      <c r="J500" s="59"/>
      <c r="K500" s="59"/>
      <c r="L500" s="67"/>
      <c r="R500" s="15"/>
      <c r="S500" s="59"/>
      <c r="T500" s="67"/>
      <c r="Z500" s="61"/>
      <c r="AA500" s="61"/>
      <c r="AB500" s="67"/>
      <c r="AH500" s="61"/>
      <c r="AI500" s="61"/>
      <c r="AJ500" s="20"/>
      <c r="AK500" s="4"/>
      <c r="AR500" s="20"/>
    </row>
    <row r="501" spans="10:44" x14ac:dyDescent="0.15">
      <c r="J501" s="59"/>
      <c r="K501" s="59"/>
      <c r="L501" s="67"/>
      <c r="R501" s="15"/>
      <c r="S501" s="59"/>
      <c r="T501" s="67"/>
      <c r="Z501" s="61"/>
      <c r="AA501" s="61"/>
      <c r="AB501" s="67"/>
      <c r="AH501" s="61"/>
      <c r="AI501" s="61"/>
      <c r="AJ501" s="20"/>
      <c r="AK501" s="4"/>
      <c r="AR501" s="20"/>
    </row>
    <row r="502" spans="10:44" x14ac:dyDescent="0.15">
      <c r="J502" s="59"/>
      <c r="K502" s="59"/>
      <c r="L502" s="67"/>
      <c r="R502" s="15"/>
      <c r="S502" s="59"/>
      <c r="T502" s="67"/>
      <c r="Z502" s="61"/>
      <c r="AA502" s="61"/>
      <c r="AB502" s="67"/>
      <c r="AH502" s="61"/>
      <c r="AI502" s="61"/>
      <c r="AJ502" s="20"/>
      <c r="AK502" s="4"/>
      <c r="AR502" s="20"/>
    </row>
    <row r="503" spans="10:44" x14ac:dyDescent="0.15">
      <c r="J503" s="59"/>
      <c r="K503" s="59"/>
      <c r="L503" s="67"/>
      <c r="R503" s="15"/>
      <c r="S503" s="59"/>
      <c r="T503" s="67"/>
      <c r="Z503" s="61"/>
      <c r="AA503" s="61"/>
      <c r="AB503" s="67"/>
      <c r="AH503" s="61"/>
      <c r="AI503" s="61"/>
      <c r="AJ503" s="20"/>
      <c r="AK503" s="4"/>
      <c r="AR503" s="20"/>
    </row>
    <row r="504" spans="10:44" x14ac:dyDescent="0.15">
      <c r="J504" s="59"/>
      <c r="K504" s="59"/>
      <c r="L504" s="67"/>
      <c r="R504" s="15"/>
      <c r="S504" s="59"/>
      <c r="T504" s="67"/>
      <c r="Z504" s="61"/>
      <c r="AA504" s="61"/>
      <c r="AB504" s="67"/>
      <c r="AH504" s="61"/>
      <c r="AI504" s="61"/>
      <c r="AJ504" s="20"/>
      <c r="AK504" s="4"/>
      <c r="AR504" s="20"/>
    </row>
    <row r="505" spans="10:44" x14ac:dyDescent="0.15">
      <c r="J505" s="59"/>
      <c r="K505" s="59"/>
      <c r="L505" s="67"/>
      <c r="R505" s="15"/>
      <c r="S505" s="59"/>
      <c r="T505" s="67"/>
      <c r="Z505" s="61"/>
      <c r="AA505" s="61"/>
      <c r="AB505" s="67"/>
      <c r="AH505" s="61"/>
      <c r="AI505" s="61"/>
      <c r="AJ505" s="20"/>
      <c r="AK505" s="4"/>
      <c r="AR505" s="20"/>
    </row>
    <row r="506" spans="10:44" x14ac:dyDescent="0.15">
      <c r="J506" s="59"/>
      <c r="K506" s="59"/>
      <c r="L506" s="67"/>
      <c r="R506" s="15"/>
      <c r="S506" s="59"/>
      <c r="T506" s="67"/>
      <c r="Z506" s="61"/>
      <c r="AA506" s="61"/>
      <c r="AB506" s="67"/>
      <c r="AH506" s="61"/>
      <c r="AI506" s="61"/>
      <c r="AJ506" s="20"/>
      <c r="AK506" s="4"/>
      <c r="AR506" s="20"/>
    </row>
    <row r="507" spans="10:44" x14ac:dyDescent="0.15">
      <c r="J507" s="59"/>
      <c r="K507" s="59"/>
      <c r="L507" s="67"/>
      <c r="R507" s="15"/>
      <c r="S507" s="59"/>
      <c r="T507" s="67"/>
      <c r="Z507" s="61"/>
      <c r="AA507" s="61"/>
      <c r="AB507" s="67"/>
      <c r="AH507" s="61"/>
      <c r="AI507" s="61"/>
      <c r="AJ507" s="20"/>
      <c r="AK507" s="4"/>
      <c r="AR507" s="20"/>
    </row>
    <row r="508" spans="10:44" x14ac:dyDescent="0.15">
      <c r="J508" s="59"/>
      <c r="K508" s="59"/>
      <c r="L508" s="67"/>
      <c r="R508" s="15"/>
      <c r="S508" s="59"/>
      <c r="T508" s="67"/>
      <c r="Z508" s="61"/>
      <c r="AA508" s="61"/>
      <c r="AB508" s="67"/>
      <c r="AH508" s="61"/>
      <c r="AI508" s="61"/>
      <c r="AJ508" s="20"/>
      <c r="AK508" s="4"/>
      <c r="AR508" s="20"/>
    </row>
    <row r="509" spans="10:44" x14ac:dyDescent="0.15">
      <c r="J509" s="59"/>
      <c r="K509" s="59"/>
      <c r="L509" s="67"/>
      <c r="R509" s="15"/>
      <c r="S509" s="59"/>
      <c r="T509" s="67"/>
      <c r="Z509" s="61"/>
      <c r="AA509" s="61"/>
      <c r="AB509" s="67"/>
      <c r="AH509" s="61"/>
      <c r="AI509" s="61"/>
      <c r="AJ509" s="20"/>
      <c r="AK509" s="4"/>
      <c r="AR509" s="20"/>
    </row>
    <row r="510" spans="10:44" x14ac:dyDescent="0.15">
      <c r="J510" s="59"/>
      <c r="K510" s="59"/>
      <c r="L510" s="67"/>
      <c r="R510" s="15"/>
      <c r="S510" s="59"/>
      <c r="T510" s="67"/>
      <c r="Z510" s="61"/>
      <c r="AA510" s="61"/>
      <c r="AB510" s="67"/>
      <c r="AH510" s="61"/>
      <c r="AI510" s="61"/>
      <c r="AJ510" s="20"/>
      <c r="AK510" s="4"/>
      <c r="AR510" s="20"/>
    </row>
    <row r="511" spans="10:44" x14ac:dyDescent="0.15">
      <c r="J511" s="59"/>
      <c r="K511" s="59"/>
      <c r="L511" s="67"/>
      <c r="R511" s="15"/>
      <c r="S511" s="59"/>
      <c r="T511" s="67"/>
      <c r="Z511" s="61"/>
      <c r="AA511" s="61"/>
      <c r="AB511" s="67"/>
      <c r="AH511" s="61"/>
      <c r="AI511" s="61"/>
      <c r="AJ511" s="20"/>
      <c r="AK511" s="4"/>
      <c r="AR511" s="20"/>
    </row>
    <row r="512" spans="10:44" x14ac:dyDescent="0.15">
      <c r="J512" s="59"/>
      <c r="K512" s="59"/>
      <c r="L512" s="67"/>
      <c r="R512" s="15"/>
      <c r="S512" s="59"/>
      <c r="T512" s="67"/>
      <c r="Z512" s="61"/>
      <c r="AA512" s="61"/>
      <c r="AB512" s="67"/>
      <c r="AH512" s="61"/>
      <c r="AI512" s="61"/>
      <c r="AJ512" s="20"/>
      <c r="AK512" s="4"/>
      <c r="AR512" s="20"/>
    </row>
    <row r="513" spans="10:44" x14ac:dyDescent="0.15">
      <c r="J513" s="59"/>
      <c r="K513" s="59"/>
      <c r="L513" s="67"/>
      <c r="R513" s="15"/>
      <c r="S513" s="59"/>
      <c r="T513" s="67"/>
      <c r="Z513" s="61"/>
      <c r="AA513" s="61"/>
      <c r="AB513" s="67"/>
      <c r="AH513" s="61"/>
      <c r="AI513" s="61"/>
      <c r="AJ513" s="20"/>
      <c r="AK513" s="4"/>
      <c r="AR513" s="20"/>
    </row>
    <row r="514" spans="10:44" x14ac:dyDescent="0.15">
      <c r="J514" s="59"/>
      <c r="K514" s="59"/>
      <c r="L514" s="67"/>
      <c r="R514" s="15"/>
      <c r="S514" s="59"/>
      <c r="T514" s="67"/>
      <c r="Z514" s="61"/>
      <c r="AA514" s="61"/>
      <c r="AB514" s="67"/>
      <c r="AH514" s="61"/>
      <c r="AI514" s="61"/>
      <c r="AJ514" s="20"/>
      <c r="AK514" s="4"/>
      <c r="AR514" s="20"/>
    </row>
    <row r="515" spans="10:44" x14ac:dyDescent="0.15">
      <c r="J515" s="59"/>
      <c r="K515" s="59"/>
      <c r="L515" s="67"/>
      <c r="R515" s="15"/>
      <c r="S515" s="59"/>
      <c r="T515" s="67"/>
      <c r="Z515" s="61"/>
      <c r="AA515" s="61"/>
      <c r="AB515" s="67"/>
      <c r="AH515" s="61"/>
      <c r="AI515" s="61"/>
      <c r="AJ515" s="20"/>
      <c r="AK515" s="4"/>
      <c r="AR515" s="20"/>
    </row>
    <row r="516" spans="10:44" x14ac:dyDescent="0.15">
      <c r="J516" s="59"/>
      <c r="K516" s="59"/>
      <c r="L516" s="67"/>
      <c r="R516" s="15"/>
      <c r="S516" s="59"/>
      <c r="T516" s="67"/>
      <c r="Z516" s="61"/>
      <c r="AA516" s="61"/>
      <c r="AB516" s="67"/>
      <c r="AH516" s="61"/>
      <c r="AI516" s="61"/>
      <c r="AJ516" s="20"/>
      <c r="AK516" s="4"/>
      <c r="AR516" s="20"/>
    </row>
    <row r="517" spans="10:44" x14ac:dyDescent="0.15">
      <c r="J517" s="59"/>
      <c r="K517" s="59"/>
      <c r="L517" s="67"/>
      <c r="R517" s="15"/>
      <c r="S517" s="59"/>
      <c r="T517" s="67"/>
      <c r="Z517" s="61"/>
      <c r="AA517" s="61"/>
      <c r="AB517" s="67"/>
      <c r="AH517" s="61"/>
      <c r="AI517" s="61"/>
      <c r="AJ517" s="20"/>
      <c r="AK517" s="4"/>
      <c r="AR517" s="20"/>
    </row>
    <row r="518" spans="10:44" x14ac:dyDescent="0.15">
      <c r="J518" s="59"/>
      <c r="K518" s="59"/>
      <c r="L518" s="67"/>
      <c r="R518" s="15"/>
      <c r="S518" s="59"/>
      <c r="T518" s="67"/>
      <c r="Z518" s="61"/>
      <c r="AA518" s="61"/>
      <c r="AB518" s="67"/>
      <c r="AH518" s="61"/>
      <c r="AI518" s="61"/>
      <c r="AJ518" s="20"/>
      <c r="AK518" s="4"/>
      <c r="AR518" s="20"/>
    </row>
    <row r="519" spans="10:44" x14ac:dyDescent="0.15">
      <c r="J519" s="59"/>
      <c r="K519" s="59"/>
      <c r="L519" s="67"/>
      <c r="R519" s="15"/>
      <c r="S519" s="59"/>
      <c r="T519" s="67"/>
      <c r="Z519" s="61"/>
      <c r="AA519" s="61"/>
      <c r="AB519" s="67"/>
      <c r="AH519" s="61"/>
      <c r="AI519" s="61"/>
      <c r="AJ519" s="20"/>
      <c r="AK519" s="4"/>
      <c r="AR519" s="20"/>
    </row>
    <row r="520" spans="10:44" x14ac:dyDescent="0.15">
      <c r="J520" s="59"/>
      <c r="K520" s="59"/>
      <c r="L520" s="67"/>
      <c r="R520" s="15"/>
      <c r="S520" s="59"/>
      <c r="T520" s="67"/>
      <c r="Z520" s="61"/>
      <c r="AA520" s="61"/>
      <c r="AB520" s="67"/>
      <c r="AH520" s="61"/>
      <c r="AI520" s="61"/>
      <c r="AJ520" s="20"/>
      <c r="AK520" s="4"/>
      <c r="AR520" s="20"/>
    </row>
    <row r="521" spans="10:44" x14ac:dyDescent="0.15">
      <c r="J521" s="59"/>
      <c r="K521" s="59"/>
      <c r="L521" s="67"/>
      <c r="R521" s="15"/>
      <c r="S521" s="59"/>
      <c r="T521" s="67"/>
      <c r="Z521" s="61"/>
      <c r="AA521" s="61"/>
      <c r="AB521" s="67"/>
      <c r="AH521" s="61"/>
      <c r="AI521" s="61"/>
      <c r="AJ521" s="20"/>
      <c r="AK521" s="4"/>
      <c r="AR521" s="20"/>
    </row>
    <row r="522" spans="10:44" x14ac:dyDescent="0.15">
      <c r="J522" s="59"/>
      <c r="K522" s="59"/>
      <c r="L522" s="67"/>
      <c r="R522" s="15"/>
      <c r="S522" s="59"/>
      <c r="T522" s="67"/>
      <c r="Z522" s="61"/>
      <c r="AA522" s="61"/>
      <c r="AB522" s="67"/>
      <c r="AH522" s="61"/>
      <c r="AI522" s="61"/>
      <c r="AJ522" s="20"/>
      <c r="AK522" s="4"/>
      <c r="AR522" s="20"/>
    </row>
    <row r="523" spans="10:44" x14ac:dyDescent="0.15">
      <c r="J523" s="59"/>
      <c r="K523" s="59"/>
      <c r="L523" s="67"/>
      <c r="R523" s="15"/>
      <c r="S523" s="59"/>
      <c r="T523" s="67"/>
      <c r="Z523" s="61"/>
      <c r="AA523" s="61"/>
      <c r="AB523" s="67"/>
      <c r="AH523" s="61"/>
      <c r="AI523" s="61"/>
      <c r="AJ523" s="20"/>
      <c r="AK523" s="4"/>
      <c r="AR523" s="20"/>
    </row>
    <row r="524" spans="10:44" x14ac:dyDescent="0.15">
      <c r="J524" s="59"/>
      <c r="K524" s="59"/>
      <c r="L524" s="67"/>
      <c r="R524" s="15"/>
      <c r="S524" s="59"/>
      <c r="T524" s="67"/>
      <c r="Z524" s="61"/>
      <c r="AA524" s="61"/>
      <c r="AB524" s="67"/>
      <c r="AH524" s="61"/>
      <c r="AI524" s="61"/>
      <c r="AJ524" s="20"/>
      <c r="AK524" s="4"/>
      <c r="AR524" s="20"/>
    </row>
    <row r="525" spans="10:44" x14ac:dyDescent="0.15">
      <c r="J525" s="59"/>
      <c r="K525" s="59"/>
      <c r="L525" s="67"/>
      <c r="R525" s="15"/>
      <c r="S525" s="59"/>
      <c r="T525" s="67"/>
      <c r="Z525" s="61"/>
      <c r="AA525" s="61"/>
      <c r="AB525" s="67"/>
      <c r="AH525" s="61"/>
      <c r="AI525" s="61"/>
      <c r="AJ525" s="20"/>
      <c r="AK525" s="4"/>
      <c r="AR525" s="20"/>
    </row>
    <row r="526" spans="10:44" x14ac:dyDescent="0.15">
      <c r="J526" s="59"/>
      <c r="K526" s="59"/>
      <c r="L526" s="67"/>
      <c r="R526" s="15"/>
      <c r="S526" s="59"/>
      <c r="T526" s="67"/>
      <c r="Z526" s="61"/>
      <c r="AA526" s="61"/>
      <c r="AB526" s="67"/>
      <c r="AH526" s="61"/>
      <c r="AI526" s="61"/>
      <c r="AJ526" s="20"/>
      <c r="AK526" s="4"/>
      <c r="AR526" s="20"/>
    </row>
    <row r="527" spans="10:44" x14ac:dyDescent="0.15">
      <c r="J527" s="59"/>
      <c r="K527" s="59"/>
      <c r="L527" s="67"/>
      <c r="R527" s="15"/>
      <c r="S527" s="59"/>
      <c r="T527" s="67"/>
      <c r="Z527" s="61"/>
      <c r="AA527" s="61"/>
      <c r="AB527" s="67"/>
      <c r="AH527" s="61"/>
      <c r="AI527" s="61"/>
      <c r="AJ527" s="20"/>
      <c r="AK527" s="4"/>
      <c r="AR527" s="20"/>
    </row>
    <row r="528" spans="10:44" x14ac:dyDescent="0.15">
      <c r="J528" s="59"/>
      <c r="K528" s="59"/>
      <c r="L528" s="67"/>
      <c r="R528" s="15"/>
      <c r="S528" s="59"/>
      <c r="T528" s="67"/>
      <c r="Z528" s="61"/>
      <c r="AA528" s="61"/>
      <c r="AB528" s="67"/>
      <c r="AH528" s="61"/>
      <c r="AI528" s="61"/>
      <c r="AJ528" s="20"/>
      <c r="AK528" s="4"/>
      <c r="AR528" s="20"/>
    </row>
    <row r="529" spans="10:44" x14ac:dyDescent="0.15">
      <c r="J529" s="59"/>
      <c r="K529" s="59"/>
      <c r="L529" s="67"/>
      <c r="R529" s="15"/>
      <c r="S529" s="59"/>
      <c r="T529" s="67"/>
      <c r="Z529" s="61"/>
      <c r="AA529" s="61"/>
      <c r="AB529" s="67"/>
      <c r="AH529" s="61"/>
      <c r="AI529" s="61"/>
      <c r="AJ529" s="20"/>
      <c r="AK529" s="4"/>
      <c r="AR529" s="20"/>
    </row>
    <row r="530" spans="10:44" x14ac:dyDescent="0.15">
      <c r="J530" s="59"/>
      <c r="K530" s="59"/>
      <c r="L530" s="67"/>
      <c r="R530" s="15"/>
      <c r="S530" s="59"/>
      <c r="T530" s="67"/>
      <c r="Z530" s="61"/>
      <c r="AA530" s="61"/>
      <c r="AB530" s="67"/>
      <c r="AH530" s="61"/>
      <c r="AI530" s="61"/>
      <c r="AJ530" s="20"/>
      <c r="AK530" s="4"/>
      <c r="AR530" s="20"/>
    </row>
    <row r="531" spans="10:44" x14ac:dyDescent="0.15">
      <c r="J531" s="59"/>
      <c r="K531" s="59"/>
      <c r="L531" s="67"/>
      <c r="R531" s="15"/>
      <c r="S531" s="59"/>
      <c r="T531" s="67"/>
      <c r="Z531" s="61"/>
      <c r="AA531" s="61"/>
      <c r="AB531" s="67"/>
      <c r="AH531" s="61"/>
      <c r="AI531" s="61"/>
      <c r="AJ531" s="20"/>
      <c r="AK531" s="4"/>
      <c r="AR531" s="20"/>
    </row>
    <row r="532" spans="10:44" x14ac:dyDescent="0.15">
      <c r="J532" s="59"/>
      <c r="K532" s="59"/>
      <c r="L532" s="67"/>
      <c r="R532" s="15"/>
      <c r="S532" s="59"/>
      <c r="T532" s="67"/>
      <c r="Z532" s="61"/>
      <c r="AA532" s="61"/>
      <c r="AB532" s="67"/>
      <c r="AH532" s="61"/>
      <c r="AI532" s="61"/>
      <c r="AJ532" s="20"/>
      <c r="AK532" s="4"/>
      <c r="AR532" s="20"/>
    </row>
    <row r="533" spans="10:44" x14ac:dyDescent="0.15">
      <c r="J533" s="59"/>
      <c r="K533" s="59"/>
      <c r="L533" s="67"/>
      <c r="R533" s="15"/>
      <c r="S533" s="59"/>
      <c r="T533" s="67"/>
      <c r="Z533" s="61"/>
      <c r="AA533" s="61"/>
      <c r="AB533" s="67"/>
      <c r="AH533" s="61"/>
      <c r="AI533" s="61"/>
      <c r="AJ533" s="20"/>
      <c r="AK533" s="4"/>
      <c r="AR533" s="20"/>
    </row>
    <row r="534" spans="10:44" x14ac:dyDescent="0.15">
      <c r="J534" s="59"/>
      <c r="K534" s="59"/>
      <c r="L534" s="67"/>
      <c r="R534" s="15"/>
      <c r="S534" s="59"/>
      <c r="T534" s="67"/>
      <c r="Z534" s="61"/>
      <c r="AA534" s="61"/>
      <c r="AB534" s="67"/>
      <c r="AH534" s="61"/>
      <c r="AI534" s="61"/>
      <c r="AJ534" s="20"/>
      <c r="AK534" s="4"/>
      <c r="AR534" s="20"/>
    </row>
    <row r="535" spans="10:44" x14ac:dyDescent="0.15">
      <c r="J535" s="59"/>
      <c r="K535" s="59"/>
      <c r="L535" s="67"/>
      <c r="R535" s="15"/>
      <c r="S535" s="59"/>
      <c r="T535" s="67"/>
      <c r="Z535" s="61"/>
      <c r="AA535" s="61"/>
      <c r="AB535" s="67"/>
      <c r="AH535" s="61"/>
      <c r="AI535" s="61"/>
      <c r="AJ535" s="20"/>
      <c r="AK535" s="4"/>
      <c r="AR535" s="20"/>
    </row>
    <row r="536" spans="10:44" x14ac:dyDescent="0.15">
      <c r="J536" s="59"/>
      <c r="K536" s="59"/>
      <c r="L536" s="67"/>
      <c r="R536" s="15"/>
      <c r="S536" s="59"/>
      <c r="T536" s="67"/>
      <c r="Z536" s="61"/>
      <c r="AA536" s="61"/>
      <c r="AB536" s="67"/>
      <c r="AH536" s="61"/>
      <c r="AI536" s="61"/>
      <c r="AJ536" s="20"/>
      <c r="AK536" s="4"/>
      <c r="AR536" s="20"/>
    </row>
    <row r="537" spans="10:44" x14ac:dyDescent="0.15">
      <c r="J537" s="59"/>
      <c r="K537" s="59"/>
      <c r="L537" s="67"/>
      <c r="R537" s="15"/>
      <c r="S537" s="59"/>
      <c r="T537" s="67"/>
      <c r="Z537" s="61"/>
      <c r="AA537" s="61"/>
      <c r="AB537" s="67"/>
      <c r="AH537" s="61"/>
      <c r="AI537" s="61"/>
      <c r="AJ537" s="20"/>
      <c r="AK537" s="4"/>
      <c r="AR537" s="20"/>
    </row>
    <row r="538" spans="10:44" x14ac:dyDescent="0.15">
      <c r="J538" s="59"/>
      <c r="K538" s="59"/>
      <c r="L538" s="67"/>
      <c r="R538" s="15"/>
      <c r="S538" s="59"/>
      <c r="T538" s="67"/>
      <c r="Z538" s="61"/>
      <c r="AA538" s="61"/>
      <c r="AB538" s="67"/>
      <c r="AH538" s="61"/>
      <c r="AI538" s="61"/>
      <c r="AJ538" s="20"/>
      <c r="AK538" s="4"/>
      <c r="AR538" s="20"/>
    </row>
    <row r="539" spans="10:44" x14ac:dyDescent="0.15">
      <c r="J539" s="59"/>
      <c r="K539" s="59"/>
      <c r="L539" s="67"/>
      <c r="R539" s="15"/>
      <c r="S539" s="59"/>
      <c r="T539" s="67"/>
      <c r="Z539" s="61"/>
      <c r="AA539" s="61"/>
      <c r="AB539" s="67"/>
      <c r="AH539" s="61"/>
      <c r="AI539" s="61"/>
      <c r="AJ539" s="20"/>
      <c r="AK539" s="4"/>
      <c r="AR539" s="20"/>
    </row>
    <row r="540" spans="10:44" x14ac:dyDescent="0.15">
      <c r="J540" s="59"/>
      <c r="K540" s="59"/>
      <c r="L540" s="67"/>
      <c r="R540" s="15"/>
      <c r="S540" s="59"/>
      <c r="T540" s="67"/>
      <c r="Z540" s="61"/>
      <c r="AA540" s="61"/>
      <c r="AB540" s="67"/>
      <c r="AH540" s="61"/>
      <c r="AI540" s="61"/>
      <c r="AJ540" s="20"/>
      <c r="AK540" s="4"/>
      <c r="AR540" s="20"/>
    </row>
    <row r="541" spans="10:44" x14ac:dyDescent="0.15">
      <c r="J541" s="59"/>
      <c r="K541" s="59"/>
      <c r="L541" s="67"/>
      <c r="R541" s="15"/>
      <c r="S541" s="59"/>
      <c r="T541" s="67"/>
      <c r="Z541" s="61"/>
      <c r="AA541" s="61"/>
      <c r="AB541" s="67"/>
      <c r="AH541" s="61"/>
      <c r="AI541" s="61"/>
      <c r="AJ541" s="20"/>
      <c r="AK541" s="4"/>
      <c r="AR541" s="20"/>
    </row>
    <row r="542" spans="10:44" x14ac:dyDescent="0.15">
      <c r="J542" s="59"/>
      <c r="K542" s="59"/>
      <c r="L542" s="67"/>
      <c r="R542" s="15"/>
      <c r="S542" s="59"/>
      <c r="T542" s="67"/>
      <c r="Z542" s="61"/>
      <c r="AA542" s="61"/>
      <c r="AB542" s="67"/>
      <c r="AH542" s="61"/>
      <c r="AI542" s="61"/>
      <c r="AJ542" s="20"/>
      <c r="AK542" s="4"/>
      <c r="AR542" s="20"/>
    </row>
    <row r="543" spans="10:44" x14ac:dyDescent="0.15">
      <c r="J543" s="59"/>
      <c r="K543" s="59"/>
      <c r="L543" s="67"/>
      <c r="R543" s="15"/>
      <c r="S543" s="59"/>
      <c r="T543" s="67"/>
      <c r="Z543" s="61"/>
      <c r="AA543" s="61"/>
      <c r="AB543" s="67"/>
      <c r="AH543" s="61"/>
      <c r="AI543" s="61"/>
      <c r="AJ543" s="20"/>
      <c r="AK543" s="4"/>
      <c r="AR543" s="20"/>
    </row>
    <row r="544" spans="10:44" x14ac:dyDescent="0.15">
      <c r="J544" s="59"/>
      <c r="K544" s="59"/>
      <c r="L544" s="67"/>
      <c r="R544" s="15"/>
      <c r="S544" s="59"/>
      <c r="T544" s="67"/>
      <c r="Z544" s="61"/>
      <c r="AA544" s="61"/>
      <c r="AB544" s="67"/>
      <c r="AH544" s="61"/>
      <c r="AI544" s="61"/>
      <c r="AJ544" s="20"/>
      <c r="AK544" s="4"/>
      <c r="AR544" s="20"/>
    </row>
    <row r="545" spans="10:44" x14ac:dyDescent="0.15">
      <c r="J545" s="59"/>
      <c r="K545" s="59"/>
      <c r="L545" s="67"/>
      <c r="R545" s="15"/>
      <c r="S545" s="59"/>
      <c r="T545" s="67"/>
      <c r="Z545" s="61"/>
      <c r="AA545" s="61"/>
      <c r="AB545" s="67"/>
      <c r="AH545" s="61"/>
      <c r="AI545" s="61"/>
      <c r="AJ545" s="20"/>
      <c r="AK545" s="4"/>
      <c r="AR545" s="20"/>
    </row>
    <row r="546" spans="10:44" x14ac:dyDescent="0.15">
      <c r="J546" s="59"/>
      <c r="K546" s="59"/>
      <c r="L546" s="67"/>
      <c r="R546" s="15"/>
      <c r="S546" s="59"/>
      <c r="T546" s="67"/>
      <c r="Z546" s="61"/>
      <c r="AA546" s="61"/>
      <c r="AB546" s="67"/>
      <c r="AH546" s="61"/>
      <c r="AI546" s="61"/>
      <c r="AJ546" s="20"/>
      <c r="AK546" s="4"/>
      <c r="AR546" s="20"/>
    </row>
    <row r="547" spans="10:44" x14ac:dyDescent="0.15">
      <c r="J547" s="59"/>
      <c r="K547" s="59"/>
      <c r="L547" s="67"/>
      <c r="R547" s="15"/>
      <c r="S547" s="59"/>
      <c r="T547" s="67"/>
      <c r="Z547" s="61"/>
      <c r="AA547" s="61"/>
      <c r="AB547" s="67"/>
      <c r="AH547" s="61"/>
      <c r="AI547" s="61"/>
      <c r="AJ547" s="20"/>
      <c r="AK547" s="4"/>
      <c r="AR547" s="20"/>
    </row>
    <row r="548" spans="10:44" x14ac:dyDescent="0.15">
      <c r="J548" s="59"/>
      <c r="K548" s="59"/>
      <c r="L548" s="67"/>
      <c r="R548" s="15"/>
      <c r="S548" s="59"/>
      <c r="T548" s="67"/>
      <c r="Z548" s="61"/>
      <c r="AA548" s="61"/>
      <c r="AB548" s="67"/>
      <c r="AH548" s="61"/>
      <c r="AI548" s="61"/>
      <c r="AJ548" s="20"/>
      <c r="AK548" s="4"/>
      <c r="AR548" s="20"/>
    </row>
    <row r="549" spans="10:44" x14ac:dyDescent="0.15">
      <c r="J549" s="59"/>
      <c r="K549" s="59"/>
      <c r="L549" s="67"/>
      <c r="R549" s="15"/>
      <c r="S549" s="59"/>
      <c r="T549" s="67"/>
      <c r="Z549" s="61"/>
      <c r="AA549" s="61"/>
      <c r="AB549" s="67"/>
      <c r="AH549" s="61"/>
      <c r="AI549" s="61"/>
      <c r="AJ549" s="20"/>
      <c r="AK549" s="4"/>
      <c r="AR549" s="20"/>
    </row>
    <row r="550" spans="10:44" x14ac:dyDescent="0.15">
      <c r="J550" s="59"/>
      <c r="K550" s="59"/>
      <c r="L550" s="67"/>
      <c r="R550" s="15"/>
      <c r="S550" s="59"/>
      <c r="T550" s="67"/>
      <c r="Z550" s="61"/>
      <c r="AA550" s="61"/>
      <c r="AB550" s="67"/>
      <c r="AH550" s="61"/>
      <c r="AI550" s="61"/>
      <c r="AJ550" s="20"/>
      <c r="AK550" s="4"/>
      <c r="AR550" s="20"/>
    </row>
    <row r="551" spans="10:44" x14ac:dyDescent="0.15">
      <c r="J551" s="59"/>
      <c r="K551" s="59"/>
      <c r="L551" s="67"/>
      <c r="R551" s="15"/>
      <c r="S551" s="59"/>
      <c r="T551" s="67"/>
      <c r="Z551" s="61"/>
      <c r="AA551" s="61"/>
      <c r="AB551" s="67"/>
      <c r="AH551" s="61"/>
      <c r="AI551" s="61"/>
      <c r="AJ551" s="20"/>
      <c r="AK551" s="4"/>
      <c r="AR551" s="20"/>
    </row>
    <row r="552" spans="10:44" x14ac:dyDescent="0.15">
      <c r="J552" s="59"/>
      <c r="K552" s="59"/>
      <c r="L552" s="67"/>
      <c r="R552" s="15"/>
      <c r="S552" s="59"/>
      <c r="T552" s="67"/>
      <c r="Z552" s="61"/>
      <c r="AA552" s="61"/>
      <c r="AB552" s="67"/>
      <c r="AH552" s="61"/>
      <c r="AI552" s="61"/>
      <c r="AJ552" s="20"/>
      <c r="AK552" s="4"/>
      <c r="AR552" s="20"/>
    </row>
    <row r="553" spans="10:44" x14ac:dyDescent="0.15">
      <c r="J553" s="59"/>
      <c r="K553" s="59"/>
      <c r="L553" s="67"/>
      <c r="R553" s="15"/>
      <c r="S553" s="59"/>
      <c r="T553" s="67"/>
      <c r="Z553" s="61"/>
      <c r="AA553" s="61"/>
      <c r="AB553" s="67"/>
      <c r="AH553" s="61"/>
      <c r="AI553" s="61"/>
      <c r="AJ553" s="20"/>
      <c r="AK553" s="4"/>
      <c r="AR553" s="20"/>
    </row>
    <row r="554" spans="10:44" x14ac:dyDescent="0.15">
      <c r="J554" s="59"/>
      <c r="K554" s="59"/>
      <c r="L554" s="67"/>
      <c r="R554" s="15"/>
      <c r="S554" s="59"/>
      <c r="T554" s="67"/>
      <c r="Z554" s="61"/>
      <c r="AA554" s="61"/>
      <c r="AB554" s="67"/>
      <c r="AH554" s="61"/>
      <c r="AI554" s="61"/>
      <c r="AJ554" s="20"/>
      <c r="AK554" s="4"/>
      <c r="AR554" s="20"/>
    </row>
    <row r="555" spans="10:44" x14ac:dyDescent="0.15">
      <c r="J555" s="59"/>
      <c r="K555" s="59"/>
      <c r="L555" s="67"/>
      <c r="R555" s="15"/>
      <c r="S555" s="59"/>
      <c r="T555" s="67"/>
      <c r="Z555" s="61"/>
      <c r="AA555" s="61"/>
      <c r="AB555" s="67"/>
      <c r="AH555" s="61"/>
      <c r="AI555" s="61"/>
      <c r="AJ555" s="20"/>
      <c r="AK555" s="4"/>
      <c r="AR555" s="20"/>
    </row>
    <row r="556" spans="10:44" x14ac:dyDescent="0.15">
      <c r="J556" s="59"/>
      <c r="K556" s="59"/>
      <c r="L556" s="67"/>
      <c r="R556" s="15"/>
      <c r="S556" s="59"/>
      <c r="T556" s="67"/>
      <c r="Z556" s="61"/>
      <c r="AA556" s="61"/>
      <c r="AB556" s="67"/>
      <c r="AH556" s="61"/>
      <c r="AI556" s="61"/>
      <c r="AJ556" s="20"/>
      <c r="AK556" s="4"/>
      <c r="AR556" s="20"/>
    </row>
    <row r="557" spans="10:44" x14ac:dyDescent="0.15">
      <c r="J557" s="59"/>
      <c r="K557" s="59"/>
      <c r="L557" s="67"/>
      <c r="R557" s="15"/>
      <c r="S557" s="59"/>
      <c r="T557" s="67"/>
      <c r="Z557" s="61"/>
      <c r="AA557" s="61"/>
      <c r="AB557" s="67"/>
      <c r="AH557" s="61"/>
      <c r="AI557" s="61"/>
      <c r="AJ557" s="20"/>
      <c r="AK557" s="4"/>
      <c r="AR557" s="20"/>
    </row>
    <row r="558" spans="10:44" x14ac:dyDescent="0.15">
      <c r="J558" s="59"/>
      <c r="K558" s="59"/>
      <c r="L558" s="67"/>
      <c r="R558" s="15"/>
      <c r="S558" s="59"/>
      <c r="T558" s="67"/>
      <c r="Z558" s="61"/>
      <c r="AA558" s="61"/>
      <c r="AB558" s="67"/>
      <c r="AH558" s="61"/>
      <c r="AI558" s="61"/>
      <c r="AJ558" s="20"/>
      <c r="AK558" s="4"/>
      <c r="AR558" s="20"/>
    </row>
    <row r="559" spans="10:44" x14ac:dyDescent="0.15">
      <c r="J559" s="59"/>
      <c r="K559" s="59"/>
      <c r="L559" s="67"/>
      <c r="R559" s="15"/>
      <c r="S559" s="59"/>
      <c r="T559" s="67"/>
      <c r="Z559" s="61"/>
      <c r="AA559" s="61"/>
      <c r="AB559" s="67"/>
      <c r="AH559" s="61"/>
      <c r="AI559" s="61"/>
      <c r="AJ559" s="20"/>
      <c r="AK559" s="4"/>
      <c r="AR559" s="20"/>
    </row>
    <row r="560" spans="10:44" x14ac:dyDescent="0.15">
      <c r="J560" s="59"/>
      <c r="K560" s="59"/>
      <c r="L560" s="67"/>
      <c r="R560" s="15"/>
      <c r="S560" s="59"/>
      <c r="T560" s="67"/>
      <c r="Z560" s="61"/>
      <c r="AA560" s="61"/>
      <c r="AB560" s="67"/>
      <c r="AH560" s="61"/>
      <c r="AI560" s="61"/>
      <c r="AJ560" s="20"/>
      <c r="AK560" s="4"/>
      <c r="AR560" s="20"/>
    </row>
    <row r="561" spans="10:44" x14ac:dyDescent="0.15">
      <c r="J561" s="59"/>
      <c r="K561" s="59"/>
      <c r="L561" s="67"/>
      <c r="R561" s="15"/>
      <c r="S561" s="59"/>
      <c r="T561" s="67"/>
      <c r="Z561" s="61"/>
      <c r="AA561" s="61"/>
      <c r="AB561" s="67"/>
      <c r="AH561" s="61"/>
      <c r="AI561" s="61"/>
      <c r="AJ561" s="20"/>
      <c r="AK561" s="4"/>
      <c r="AR561" s="20"/>
    </row>
    <row r="562" spans="10:44" x14ac:dyDescent="0.15">
      <c r="J562" s="59"/>
      <c r="K562" s="59"/>
      <c r="L562" s="67"/>
      <c r="R562" s="15"/>
      <c r="S562" s="59"/>
      <c r="T562" s="67"/>
      <c r="Z562" s="61"/>
      <c r="AA562" s="61"/>
      <c r="AB562" s="67"/>
      <c r="AH562" s="61"/>
      <c r="AI562" s="61"/>
      <c r="AJ562" s="20"/>
      <c r="AK562" s="4"/>
      <c r="AR562" s="20"/>
    </row>
    <row r="563" spans="10:44" x14ac:dyDescent="0.15">
      <c r="J563" s="59"/>
      <c r="K563" s="59"/>
      <c r="L563" s="67"/>
      <c r="R563" s="15"/>
      <c r="S563" s="59"/>
      <c r="T563" s="67"/>
      <c r="Z563" s="61"/>
      <c r="AA563" s="61"/>
      <c r="AB563" s="67"/>
      <c r="AH563" s="61"/>
      <c r="AI563" s="61"/>
      <c r="AJ563" s="20"/>
      <c r="AK563" s="4"/>
      <c r="AR563" s="20"/>
    </row>
    <row r="564" spans="10:44" x14ac:dyDescent="0.15">
      <c r="J564" s="59"/>
      <c r="K564" s="59"/>
      <c r="L564" s="67"/>
      <c r="R564" s="15"/>
      <c r="S564" s="59"/>
      <c r="T564" s="67"/>
      <c r="Z564" s="61"/>
      <c r="AA564" s="61"/>
      <c r="AB564" s="67"/>
      <c r="AH564" s="61"/>
      <c r="AI564" s="61"/>
      <c r="AJ564" s="20"/>
      <c r="AK564" s="4"/>
      <c r="AR564" s="20"/>
    </row>
    <row r="565" spans="10:44" x14ac:dyDescent="0.15">
      <c r="J565" s="59"/>
      <c r="K565" s="59"/>
      <c r="L565" s="67"/>
      <c r="R565" s="15"/>
      <c r="S565" s="59"/>
      <c r="T565" s="67"/>
      <c r="Z565" s="61"/>
      <c r="AA565" s="61"/>
      <c r="AB565" s="67"/>
      <c r="AH565" s="61"/>
      <c r="AI565" s="61"/>
      <c r="AJ565" s="20"/>
      <c r="AK565" s="4"/>
      <c r="AR565" s="20"/>
    </row>
    <row r="566" spans="10:44" x14ac:dyDescent="0.15">
      <c r="J566" s="59"/>
      <c r="K566" s="59"/>
      <c r="L566" s="67"/>
      <c r="R566" s="15"/>
      <c r="S566" s="59"/>
      <c r="T566" s="67"/>
      <c r="Z566" s="61"/>
      <c r="AA566" s="61"/>
      <c r="AB566" s="67"/>
      <c r="AH566" s="61"/>
      <c r="AI566" s="61"/>
      <c r="AJ566" s="20"/>
      <c r="AK566" s="4"/>
      <c r="AR566" s="20"/>
    </row>
    <row r="567" spans="10:44" x14ac:dyDescent="0.15">
      <c r="J567" s="59"/>
      <c r="K567" s="59"/>
      <c r="L567" s="67"/>
      <c r="R567" s="15"/>
      <c r="S567" s="59"/>
      <c r="T567" s="67"/>
      <c r="Z567" s="61"/>
      <c r="AA567" s="61"/>
      <c r="AB567" s="67"/>
      <c r="AH567" s="61"/>
      <c r="AI567" s="61"/>
      <c r="AJ567" s="20"/>
      <c r="AK567" s="4"/>
      <c r="AR567" s="20"/>
    </row>
    <row r="568" spans="10:44" x14ac:dyDescent="0.15">
      <c r="J568" s="59"/>
      <c r="K568" s="59"/>
      <c r="L568" s="67"/>
      <c r="R568" s="15"/>
      <c r="S568" s="59"/>
      <c r="T568" s="67"/>
      <c r="Z568" s="61"/>
      <c r="AA568" s="61"/>
      <c r="AB568" s="67"/>
      <c r="AH568" s="61"/>
      <c r="AI568" s="61"/>
      <c r="AJ568" s="20"/>
      <c r="AK568" s="4"/>
      <c r="AR568" s="20"/>
    </row>
    <row r="569" spans="10:44" x14ac:dyDescent="0.15">
      <c r="J569" s="59"/>
      <c r="K569" s="59"/>
      <c r="L569" s="67"/>
      <c r="R569" s="15"/>
      <c r="S569" s="59"/>
      <c r="T569" s="67"/>
      <c r="Z569" s="61"/>
      <c r="AA569" s="61"/>
      <c r="AB569" s="67"/>
      <c r="AH569" s="61"/>
      <c r="AI569" s="61"/>
      <c r="AJ569" s="20"/>
      <c r="AK569" s="4"/>
      <c r="AR569" s="20"/>
    </row>
    <row r="570" spans="10:44" x14ac:dyDescent="0.15">
      <c r="J570" s="59"/>
      <c r="K570" s="59"/>
      <c r="L570" s="67"/>
      <c r="R570" s="15"/>
      <c r="S570" s="59"/>
      <c r="T570" s="67"/>
      <c r="Z570" s="61"/>
      <c r="AA570" s="61"/>
      <c r="AB570" s="67"/>
      <c r="AH570" s="61"/>
      <c r="AI570" s="61"/>
      <c r="AJ570" s="20"/>
      <c r="AK570" s="4"/>
      <c r="AR570" s="20"/>
    </row>
    <row r="571" spans="10:44" x14ac:dyDescent="0.15">
      <c r="J571" s="59"/>
      <c r="K571" s="59"/>
      <c r="L571" s="67"/>
      <c r="R571" s="15"/>
      <c r="S571" s="59"/>
      <c r="T571" s="67"/>
      <c r="Z571" s="61"/>
      <c r="AA571" s="61"/>
      <c r="AB571" s="67"/>
      <c r="AH571" s="61"/>
      <c r="AI571" s="61"/>
      <c r="AJ571" s="20"/>
      <c r="AK571" s="4"/>
      <c r="AR571" s="20"/>
    </row>
    <row r="572" spans="10:44" x14ac:dyDescent="0.15">
      <c r="J572" s="59"/>
      <c r="K572" s="59"/>
      <c r="L572" s="67"/>
      <c r="R572" s="15"/>
      <c r="S572" s="59"/>
      <c r="T572" s="67"/>
      <c r="Z572" s="61"/>
      <c r="AA572" s="61"/>
      <c r="AB572" s="67"/>
      <c r="AH572" s="61"/>
      <c r="AI572" s="61"/>
      <c r="AJ572" s="20"/>
      <c r="AK572" s="4"/>
      <c r="AR572" s="20"/>
    </row>
    <row r="573" spans="10:44" x14ac:dyDescent="0.15">
      <c r="J573" s="59"/>
      <c r="K573" s="59"/>
      <c r="L573" s="67"/>
      <c r="R573" s="15"/>
      <c r="S573" s="59"/>
      <c r="T573" s="67"/>
      <c r="Z573" s="61"/>
      <c r="AA573" s="61"/>
      <c r="AB573" s="67"/>
      <c r="AH573" s="61"/>
      <c r="AI573" s="61"/>
      <c r="AJ573" s="20"/>
      <c r="AK573" s="4"/>
      <c r="AR573" s="20"/>
    </row>
    <row r="574" spans="10:44" x14ac:dyDescent="0.15">
      <c r="J574" s="59"/>
      <c r="K574" s="59"/>
      <c r="L574" s="67"/>
      <c r="R574" s="15"/>
      <c r="S574" s="59"/>
      <c r="T574" s="67"/>
      <c r="Z574" s="61"/>
      <c r="AA574" s="61"/>
      <c r="AB574" s="67"/>
      <c r="AH574" s="61"/>
      <c r="AI574" s="61"/>
      <c r="AJ574" s="20"/>
      <c r="AK574" s="4"/>
      <c r="AR574" s="20"/>
    </row>
    <row r="575" spans="10:44" x14ac:dyDescent="0.15">
      <c r="J575" s="59"/>
      <c r="K575" s="59"/>
      <c r="L575" s="67"/>
      <c r="R575" s="15"/>
      <c r="S575" s="59"/>
      <c r="T575" s="67"/>
      <c r="Z575" s="61"/>
      <c r="AA575" s="61"/>
      <c r="AB575" s="67"/>
      <c r="AH575" s="61"/>
      <c r="AI575" s="61"/>
      <c r="AJ575" s="20"/>
      <c r="AK575" s="4"/>
      <c r="AR575" s="20"/>
    </row>
    <row r="576" spans="10:44" x14ac:dyDescent="0.15">
      <c r="J576" s="59"/>
      <c r="K576" s="59"/>
      <c r="L576" s="67"/>
      <c r="R576" s="15"/>
      <c r="S576" s="59"/>
      <c r="T576" s="67"/>
      <c r="Z576" s="61"/>
      <c r="AA576" s="61"/>
      <c r="AB576" s="67"/>
      <c r="AH576" s="61"/>
      <c r="AI576" s="61"/>
      <c r="AJ576" s="20"/>
      <c r="AK576" s="4"/>
      <c r="AR576" s="20"/>
    </row>
    <row r="577" spans="10:44" x14ac:dyDescent="0.15">
      <c r="J577" s="59"/>
      <c r="K577" s="59"/>
      <c r="L577" s="67"/>
      <c r="R577" s="15"/>
      <c r="S577" s="59"/>
      <c r="T577" s="67"/>
      <c r="Z577" s="61"/>
      <c r="AA577" s="61"/>
      <c r="AB577" s="67"/>
      <c r="AH577" s="61"/>
      <c r="AI577" s="61"/>
      <c r="AJ577" s="20"/>
      <c r="AK577" s="4"/>
      <c r="AR577" s="20"/>
    </row>
    <row r="578" spans="10:44" x14ac:dyDescent="0.15">
      <c r="J578" s="59"/>
      <c r="K578" s="59"/>
      <c r="L578" s="67"/>
      <c r="R578" s="15"/>
      <c r="S578" s="59"/>
      <c r="T578" s="67"/>
      <c r="Z578" s="61"/>
      <c r="AA578" s="61"/>
      <c r="AB578" s="67"/>
      <c r="AH578" s="61"/>
      <c r="AI578" s="61"/>
      <c r="AJ578" s="20"/>
      <c r="AK578" s="4"/>
      <c r="AR578" s="20"/>
    </row>
    <row r="579" spans="10:44" x14ac:dyDescent="0.15">
      <c r="J579" s="59"/>
      <c r="K579" s="59"/>
      <c r="L579" s="67"/>
      <c r="R579" s="15"/>
      <c r="S579" s="59"/>
      <c r="T579" s="67"/>
      <c r="Z579" s="61"/>
      <c r="AA579" s="61"/>
      <c r="AB579" s="67"/>
      <c r="AH579" s="61"/>
      <c r="AI579" s="61"/>
      <c r="AJ579" s="20"/>
      <c r="AK579" s="4"/>
      <c r="AR579" s="20"/>
    </row>
    <row r="580" spans="10:44" x14ac:dyDescent="0.15">
      <c r="J580" s="59"/>
      <c r="K580" s="59"/>
      <c r="L580" s="67"/>
      <c r="R580" s="15"/>
      <c r="S580" s="59"/>
      <c r="T580" s="67"/>
      <c r="Z580" s="61"/>
      <c r="AA580" s="61"/>
      <c r="AB580" s="67"/>
      <c r="AH580" s="61"/>
      <c r="AI580" s="61"/>
      <c r="AJ580" s="20"/>
      <c r="AK580" s="4"/>
      <c r="AR580" s="20"/>
    </row>
    <row r="581" spans="10:44" x14ac:dyDescent="0.15">
      <c r="J581" s="59"/>
      <c r="K581" s="59"/>
      <c r="L581" s="67"/>
      <c r="R581" s="15"/>
      <c r="S581" s="59"/>
      <c r="T581" s="67"/>
      <c r="Z581" s="61"/>
      <c r="AA581" s="61"/>
      <c r="AB581" s="67"/>
      <c r="AH581" s="61"/>
      <c r="AI581" s="61"/>
      <c r="AJ581" s="20"/>
      <c r="AK581" s="4"/>
      <c r="AR581" s="20"/>
    </row>
    <row r="582" spans="10:44" x14ac:dyDescent="0.15">
      <c r="J582" s="59"/>
      <c r="K582" s="59"/>
      <c r="L582" s="67"/>
      <c r="R582" s="15"/>
      <c r="S582" s="59"/>
      <c r="T582" s="67"/>
      <c r="Z582" s="61"/>
      <c r="AA582" s="61"/>
      <c r="AB582" s="67"/>
      <c r="AH582" s="61"/>
      <c r="AI582" s="61"/>
      <c r="AJ582" s="20"/>
      <c r="AK582" s="4"/>
      <c r="AR582" s="20"/>
    </row>
    <row r="583" spans="10:44" x14ac:dyDescent="0.15">
      <c r="J583" s="59"/>
      <c r="K583" s="59"/>
      <c r="L583" s="67"/>
      <c r="R583" s="15"/>
      <c r="S583" s="59"/>
      <c r="T583" s="67"/>
      <c r="Z583" s="61"/>
      <c r="AA583" s="61"/>
      <c r="AB583" s="67"/>
      <c r="AH583" s="61"/>
      <c r="AI583" s="61"/>
      <c r="AJ583" s="20"/>
      <c r="AK583" s="4"/>
      <c r="AR583" s="20"/>
    </row>
    <row r="584" spans="10:44" x14ac:dyDescent="0.15">
      <c r="J584" s="59"/>
      <c r="K584" s="59"/>
      <c r="L584" s="67"/>
      <c r="R584" s="15"/>
      <c r="S584" s="59"/>
      <c r="T584" s="67"/>
      <c r="Z584" s="61"/>
      <c r="AA584" s="61"/>
      <c r="AB584" s="67"/>
      <c r="AH584" s="61"/>
      <c r="AI584" s="61"/>
      <c r="AJ584" s="20"/>
      <c r="AK584" s="4"/>
      <c r="AR584" s="20"/>
    </row>
    <row r="585" spans="10:44" x14ac:dyDescent="0.15">
      <c r="J585" s="59"/>
      <c r="K585" s="59"/>
      <c r="L585" s="67"/>
      <c r="R585" s="15"/>
      <c r="S585" s="59"/>
      <c r="T585" s="67"/>
      <c r="Z585" s="61"/>
      <c r="AA585" s="61"/>
      <c r="AB585" s="67"/>
      <c r="AH585" s="61"/>
      <c r="AI585" s="61"/>
      <c r="AJ585" s="20"/>
      <c r="AK585" s="4"/>
      <c r="AR585" s="20"/>
    </row>
    <row r="586" spans="10:44" x14ac:dyDescent="0.15">
      <c r="J586" s="59"/>
      <c r="K586" s="59"/>
      <c r="L586" s="67"/>
      <c r="R586" s="15"/>
      <c r="S586" s="59"/>
      <c r="T586" s="67"/>
      <c r="Z586" s="61"/>
      <c r="AA586" s="61"/>
      <c r="AB586" s="67"/>
      <c r="AH586" s="61"/>
      <c r="AI586" s="61"/>
      <c r="AJ586" s="20"/>
      <c r="AK586" s="4"/>
      <c r="AR586" s="20"/>
    </row>
    <row r="587" spans="10:44" x14ac:dyDescent="0.15">
      <c r="J587" s="59"/>
      <c r="K587" s="59"/>
      <c r="L587" s="67"/>
      <c r="R587" s="15"/>
      <c r="S587" s="59"/>
      <c r="T587" s="67"/>
      <c r="Z587" s="61"/>
      <c r="AA587" s="61"/>
      <c r="AB587" s="67"/>
      <c r="AH587" s="61"/>
      <c r="AI587" s="61"/>
      <c r="AJ587" s="20"/>
      <c r="AK587" s="4"/>
      <c r="AR587" s="20"/>
    </row>
    <row r="588" spans="10:44" x14ac:dyDescent="0.15">
      <c r="J588" s="59"/>
      <c r="K588" s="59"/>
      <c r="L588" s="67"/>
      <c r="R588" s="15"/>
      <c r="S588" s="59"/>
      <c r="T588" s="67"/>
      <c r="Z588" s="61"/>
      <c r="AA588" s="61"/>
      <c r="AB588" s="67"/>
      <c r="AH588" s="61"/>
      <c r="AI588" s="61"/>
      <c r="AJ588" s="20"/>
      <c r="AK588" s="4"/>
      <c r="AR588" s="20"/>
    </row>
    <row r="589" spans="10:44" x14ac:dyDescent="0.15">
      <c r="J589" s="59"/>
      <c r="K589" s="59"/>
      <c r="L589" s="67"/>
      <c r="R589" s="15"/>
      <c r="S589" s="59"/>
      <c r="T589" s="67"/>
      <c r="Z589" s="61"/>
      <c r="AA589" s="61"/>
      <c r="AB589" s="67"/>
      <c r="AH589" s="61"/>
      <c r="AI589" s="61"/>
      <c r="AJ589" s="20"/>
      <c r="AK589" s="4"/>
      <c r="AR589" s="20"/>
    </row>
    <row r="590" spans="10:44" x14ac:dyDescent="0.15">
      <c r="J590" s="59"/>
      <c r="K590" s="59"/>
      <c r="L590" s="67"/>
      <c r="R590" s="15"/>
      <c r="S590" s="59"/>
      <c r="T590" s="67"/>
      <c r="Z590" s="61"/>
      <c r="AA590" s="61"/>
      <c r="AB590" s="67"/>
      <c r="AH590" s="61"/>
      <c r="AI590" s="61"/>
      <c r="AJ590" s="20"/>
      <c r="AK590" s="4"/>
      <c r="AR590" s="20"/>
    </row>
    <row r="591" spans="10:44" x14ac:dyDescent="0.15">
      <c r="J591" s="59"/>
      <c r="K591" s="59"/>
      <c r="L591" s="67"/>
      <c r="R591" s="15"/>
      <c r="S591" s="59"/>
      <c r="T591" s="67"/>
      <c r="Z591" s="61"/>
      <c r="AA591" s="61"/>
      <c r="AB591" s="67"/>
      <c r="AH591" s="61"/>
      <c r="AI591" s="61"/>
      <c r="AJ591" s="20"/>
      <c r="AK591" s="4"/>
      <c r="AR591" s="20"/>
    </row>
    <row r="592" spans="10:44" x14ac:dyDescent="0.15">
      <c r="J592" s="59"/>
      <c r="K592" s="59"/>
      <c r="L592" s="67"/>
      <c r="R592" s="15"/>
      <c r="S592" s="59"/>
      <c r="T592" s="67"/>
      <c r="Z592" s="61"/>
      <c r="AA592" s="61"/>
      <c r="AB592" s="67"/>
      <c r="AH592" s="61"/>
      <c r="AI592" s="61"/>
      <c r="AJ592" s="20"/>
      <c r="AK592" s="4"/>
      <c r="AR592" s="20"/>
    </row>
    <row r="593" spans="10:44" x14ac:dyDescent="0.15">
      <c r="J593" s="59"/>
      <c r="K593" s="59"/>
      <c r="L593" s="67"/>
      <c r="R593" s="15"/>
      <c r="S593" s="59"/>
      <c r="T593" s="67"/>
      <c r="Z593" s="61"/>
      <c r="AA593" s="61"/>
      <c r="AB593" s="67"/>
      <c r="AH593" s="61"/>
      <c r="AI593" s="61"/>
      <c r="AJ593" s="20"/>
      <c r="AK593" s="4"/>
      <c r="AR593" s="20"/>
    </row>
    <row r="594" spans="10:44" x14ac:dyDescent="0.15">
      <c r="J594" s="59"/>
      <c r="K594" s="59"/>
      <c r="L594" s="67"/>
      <c r="R594" s="15"/>
      <c r="S594" s="59"/>
      <c r="T594" s="67"/>
      <c r="Z594" s="61"/>
      <c r="AA594" s="61"/>
      <c r="AB594" s="67"/>
      <c r="AH594" s="61"/>
      <c r="AI594" s="61"/>
      <c r="AJ594" s="20"/>
      <c r="AK594" s="4"/>
      <c r="AR594" s="20"/>
    </row>
    <row r="595" spans="10:44" x14ac:dyDescent="0.15">
      <c r="J595" s="59"/>
      <c r="K595" s="59"/>
      <c r="L595" s="67"/>
      <c r="R595" s="15"/>
      <c r="S595" s="59"/>
      <c r="T595" s="67"/>
      <c r="Z595" s="61"/>
      <c r="AA595" s="61"/>
      <c r="AB595" s="67"/>
      <c r="AH595" s="61"/>
      <c r="AI595" s="61"/>
      <c r="AJ595" s="20"/>
      <c r="AK595" s="4"/>
      <c r="AR595" s="20"/>
    </row>
    <row r="596" spans="10:44" x14ac:dyDescent="0.15">
      <c r="J596" s="59"/>
      <c r="K596" s="59"/>
      <c r="L596" s="67"/>
      <c r="R596" s="15"/>
      <c r="S596" s="59"/>
      <c r="T596" s="67"/>
      <c r="Z596" s="61"/>
      <c r="AA596" s="61"/>
      <c r="AB596" s="67"/>
      <c r="AH596" s="61"/>
      <c r="AI596" s="61"/>
      <c r="AJ596" s="20"/>
      <c r="AK596" s="4"/>
      <c r="AR596" s="20"/>
    </row>
    <row r="597" spans="10:44" x14ac:dyDescent="0.15">
      <c r="J597" s="59"/>
      <c r="K597" s="59"/>
      <c r="L597" s="67"/>
      <c r="R597" s="15"/>
      <c r="S597" s="59"/>
      <c r="T597" s="67"/>
      <c r="Z597" s="61"/>
      <c r="AA597" s="61"/>
      <c r="AB597" s="67"/>
      <c r="AH597" s="61"/>
      <c r="AI597" s="61"/>
      <c r="AJ597" s="20"/>
      <c r="AK597" s="4"/>
      <c r="AR597" s="20"/>
    </row>
    <row r="598" spans="10:44" x14ac:dyDescent="0.15">
      <c r="J598" s="59"/>
      <c r="K598" s="59"/>
      <c r="L598" s="67"/>
      <c r="R598" s="15"/>
      <c r="S598" s="59"/>
      <c r="T598" s="67"/>
      <c r="Z598" s="61"/>
      <c r="AA598" s="61"/>
      <c r="AB598" s="67"/>
      <c r="AH598" s="61"/>
      <c r="AI598" s="61"/>
      <c r="AJ598" s="20"/>
      <c r="AK598" s="4"/>
      <c r="AR598" s="20"/>
    </row>
    <row r="599" spans="10:44" x14ac:dyDescent="0.15">
      <c r="J599" s="59"/>
      <c r="K599" s="59"/>
      <c r="L599" s="67"/>
      <c r="R599" s="15"/>
      <c r="S599" s="59"/>
      <c r="T599" s="67"/>
      <c r="Z599" s="61"/>
      <c r="AA599" s="61"/>
      <c r="AB599" s="67"/>
      <c r="AH599" s="61"/>
      <c r="AI599" s="61"/>
      <c r="AJ599" s="20"/>
      <c r="AK599" s="4"/>
      <c r="AR599" s="20"/>
    </row>
    <row r="600" spans="10:44" x14ac:dyDescent="0.15">
      <c r="J600" s="59"/>
      <c r="K600" s="59"/>
      <c r="L600" s="67"/>
      <c r="R600" s="15"/>
      <c r="S600" s="59"/>
      <c r="T600" s="67"/>
      <c r="Z600" s="61"/>
      <c r="AA600" s="61"/>
      <c r="AB600" s="67"/>
      <c r="AH600" s="61"/>
      <c r="AI600" s="61"/>
      <c r="AJ600" s="20"/>
      <c r="AK600" s="4"/>
      <c r="AR600" s="20"/>
    </row>
    <row r="601" spans="10:44" x14ac:dyDescent="0.15">
      <c r="J601" s="59"/>
      <c r="K601" s="59"/>
      <c r="L601" s="67"/>
      <c r="R601" s="15"/>
      <c r="S601" s="59"/>
      <c r="T601" s="67"/>
      <c r="Z601" s="61"/>
      <c r="AA601" s="61"/>
      <c r="AB601" s="67"/>
      <c r="AH601" s="61"/>
      <c r="AI601" s="61"/>
      <c r="AJ601" s="20"/>
      <c r="AK601" s="4"/>
      <c r="AR601" s="20"/>
    </row>
    <row r="602" spans="10:44" x14ac:dyDescent="0.15">
      <c r="J602" s="59"/>
      <c r="K602" s="59"/>
      <c r="L602" s="67"/>
      <c r="R602" s="15"/>
      <c r="S602" s="59"/>
      <c r="T602" s="67"/>
      <c r="Z602" s="61"/>
      <c r="AA602" s="61"/>
      <c r="AB602" s="67"/>
      <c r="AH602" s="61"/>
      <c r="AI602" s="61"/>
      <c r="AJ602" s="20"/>
      <c r="AK602" s="4"/>
      <c r="AR602" s="20"/>
    </row>
    <row r="603" spans="10:44" x14ac:dyDescent="0.15">
      <c r="J603" s="59"/>
      <c r="K603" s="59"/>
      <c r="L603" s="67"/>
      <c r="R603" s="15"/>
      <c r="S603" s="59"/>
      <c r="T603" s="67"/>
      <c r="Z603" s="61"/>
      <c r="AA603" s="61"/>
      <c r="AB603" s="67"/>
      <c r="AH603" s="61"/>
      <c r="AI603" s="61"/>
      <c r="AJ603" s="20"/>
      <c r="AK603" s="4"/>
      <c r="AR603" s="20"/>
    </row>
    <row r="604" spans="10:44" x14ac:dyDescent="0.15">
      <c r="J604" s="59"/>
      <c r="K604" s="59"/>
      <c r="L604" s="67"/>
      <c r="R604" s="15"/>
      <c r="S604" s="59"/>
      <c r="T604" s="67"/>
      <c r="Z604" s="61"/>
      <c r="AA604" s="61"/>
      <c r="AB604" s="67"/>
      <c r="AH604" s="61"/>
      <c r="AI604" s="61"/>
      <c r="AJ604" s="20"/>
      <c r="AK604" s="4"/>
      <c r="AR604" s="20"/>
    </row>
    <row r="605" spans="10:44" x14ac:dyDescent="0.15">
      <c r="J605" s="59"/>
      <c r="K605" s="59"/>
      <c r="L605" s="67"/>
      <c r="R605" s="15"/>
      <c r="S605" s="59"/>
      <c r="T605" s="67"/>
      <c r="Z605" s="61"/>
      <c r="AA605" s="61"/>
      <c r="AB605" s="67"/>
      <c r="AH605" s="61"/>
      <c r="AI605" s="61"/>
      <c r="AJ605" s="20"/>
      <c r="AK605" s="4"/>
      <c r="AR605" s="20"/>
    </row>
    <row r="606" spans="10:44" x14ac:dyDescent="0.15">
      <c r="J606" s="59"/>
      <c r="K606" s="59"/>
      <c r="L606" s="67"/>
      <c r="R606" s="15"/>
      <c r="S606" s="59"/>
      <c r="T606" s="67"/>
      <c r="Z606" s="61"/>
      <c r="AA606" s="61"/>
      <c r="AB606" s="67"/>
      <c r="AH606" s="61"/>
      <c r="AI606" s="61"/>
      <c r="AJ606" s="20"/>
      <c r="AK606" s="4"/>
      <c r="AR606" s="20"/>
    </row>
    <row r="607" spans="10:44" x14ac:dyDescent="0.15">
      <c r="J607" s="59"/>
      <c r="K607" s="59"/>
      <c r="L607" s="67"/>
      <c r="R607" s="15"/>
      <c r="S607" s="59"/>
      <c r="T607" s="67"/>
      <c r="Z607" s="61"/>
      <c r="AA607" s="61"/>
      <c r="AB607" s="67"/>
      <c r="AH607" s="61"/>
      <c r="AI607" s="61"/>
      <c r="AJ607" s="20"/>
      <c r="AK607" s="4"/>
      <c r="AR607" s="20"/>
    </row>
    <row r="608" spans="10:44" x14ac:dyDescent="0.15">
      <c r="J608" s="59"/>
      <c r="K608" s="59"/>
      <c r="L608" s="67"/>
      <c r="R608" s="15"/>
      <c r="S608" s="59"/>
      <c r="T608" s="67"/>
      <c r="Z608" s="61"/>
      <c r="AA608" s="61"/>
      <c r="AB608" s="67"/>
      <c r="AH608" s="61"/>
      <c r="AI608" s="61"/>
      <c r="AJ608" s="20"/>
      <c r="AK608" s="4"/>
      <c r="AR608" s="20"/>
    </row>
    <row r="609" spans="10:44" x14ac:dyDescent="0.15">
      <c r="J609" s="59"/>
      <c r="K609" s="59"/>
      <c r="L609" s="67"/>
      <c r="R609" s="15"/>
      <c r="S609" s="59"/>
      <c r="T609" s="67"/>
      <c r="Z609" s="61"/>
      <c r="AA609" s="61"/>
      <c r="AB609" s="67"/>
      <c r="AH609" s="61"/>
      <c r="AI609" s="61"/>
      <c r="AJ609" s="20"/>
      <c r="AK609" s="4"/>
      <c r="AR609" s="20"/>
    </row>
    <row r="610" spans="10:44" x14ac:dyDescent="0.15">
      <c r="J610" s="59"/>
      <c r="K610" s="59"/>
      <c r="L610" s="67"/>
      <c r="R610" s="15"/>
      <c r="S610" s="59"/>
      <c r="T610" s="67"/>
      <c r="Z610" s="61"/>
      <c r="AA610" s="61"/>
      <c r="AB610" s="67"/>
      <c r="AH610" s="61"/>
      <c r="AI610" s="61"/>
      <c r="AJ610" s="20"/>
      <c r="AK610" s="4"/>
      <c r="AR610" s="20"/>
    </row>
    <row r="611" spans="10:44" x14ac:dyDescent="0.15">
      <c r="J611" s="59"/>
      <c r="K611" s="59"/>
      <c r="L611" s="67"/>
      <c r="R611" s="15"/>
      <c r="S611" s="59"/>
      <c r="T611" s="67"/>
      <c r="Z611" s="61"/>
      <c r="AA611" s="61"/>
      <c r="AB611" s="67"/>
      <c r="AH611" s="61"/>
      <c r="AI611" s="61"/>
      <c r="AJ611" s="20"/>
      <c r="AK611" s="4"/>
      <c r="AR611" s="20"/>
    </row>
    <row r="612" spans="10:44" x14ac:dyDescent="0.15">
      <c r="J612" s="59"/>
      <c r="K612" s="59"/>
      <c r="L612" s="67"/>
      <c r="R612" s="15"/>
      <c r="S612" s="59"/>
      <c r="T612" s="67"/>
      <c r="Z612" s="61"/>
      <c r="AA612" s="61"/>
      <c r="AB612" s="67"/>
      <c r="AH612" s="61"/>
      <c r="AI612" s="61"/>
      <c r="AJ612" s="20"/>
      <c r="AK612" s="4"/>
      <c r="AR612" s="20"/>
    </row>
    <row r="613" spans="10:44" x14ac:dyDescent="0.15">
      <c r="J613" s="59"/>
      <c r="K613" s="59"/>
      <c r="L613" s="67"/>
      <c r="R613" s="15"/>
      <c r="S613" s="59"/>
      <c r="T613" s="67"/>
      <c r="Z613" s="61"/>
      <c r="AA613" s="61"/>
      <c r="AB613" s="67"/>
      <c r="AH613" s="61"/>
      <c r="AI613" s="61"/>
      <c r="AJ613" s="20"/>
      <c r="AK613" s="4"/>
      <c r="AR613" s="20"/>
    </row>
    <row r="614" spans="10:44" x14ac:dyDescent="0.15">
      <c r="J614" s="59"/>
      <c r="K614" s="59"/>
      <c r="L614" s="67"/>
      <c r="R614" s="15"/>
      <c r="S614" s="59"/>
      <c r="T614" s="67"/>
      <c r="Z614" s="61"/>
      <c r="AA614" s="61"/>
      <c r="AB614" s="67"/>
      <c r="AH614" s="61"/>
      <c r="AI614" s="61"/>
      <c r="AJ614" s="20"/>
      <c r="AK614" s="4"/>
      <c r="AR614" s="20"/>
    </row>
    <row r="615" spans="10:44" x14ac:dyDescent="0.15">
      <c r="J615" s="59"/>
      <c r="K615" s="59"/>
      <c r="L615" s="67"/>
      <c r="R615" s="15"/>
      <c r="S615" s="59"/>
      <c r="T615" s="67"/>
      <c r="Z615" s="61"/>
      <c r="AA615" s="61"/>
      <c r="AB615" s="67"/>
      <c r="AH615" s="61"/>
      <c r="AI615" s="61"/>
      <c r="AJ615" s="20"/>
      <c r="AK615" s="4"/>
      <c r="AR615" s="20"/>
    </row>
    <row r="616" spans="10:44" x14ac:dyDescent="0.15">
      <c r="J616" s="59"/>
      <c r="K616" s="59"/>
      <c r="L616" s="67"/>
      <c r="R616" s="15"/>
      <c r="S616" s="59"/>
      <c r="T616" s="67"/>
      <c r="Z616" s="61"/>
      <c r="AA616" s="61"/>
      <c r="AB616" s="67"/>
      <c r="AH616" s="61"/>
      <c r="AI616" s="61"/>
      <c r="AJ616" s="20"/>
      <c r="AK616" s="4"/>
      <c r="AR616" s="20"/>
    </row>
    <row r="617" spans="10:44" x14ac:dyDescent="0.15">
      <c r="J617" s="59"/>
      <c r="K617" s="59"/>
      <c r="L617" s="67"/>
      <c r="R617" s="15"/>
      <c r="S617" s="59"/>
      <c r="T617" s="67"/>
      <c r="Z617" s="61"/>
      <c r="AA617" s="61"/>
      <c r="AB617" s="67"/>
      <c r="AH617" s="61"/>
      <c r="AI617" s="61"/>
      <c r="AJ617" s="20"/>
      <c r="AK617" s="4"/>
      <c r="AR617" s="20"/>
    </row>
    <row r="618" spans="10:44" x14ac:dyDescent="0.15">
      <c r="J618" s="59"/>
      <c r="K618" s="59"/>
      <c r="L618" s="67"/>
      <c r="R618" s="15"/>
      <c r="S618" s="59"/>
      <c r="T618" s="67"/>
      <c r="Z618" s="61"/>
      <c r="AA618" s="61"/>
      <c r="AB618" s="67"/>
      <c r="AH618" s="61"/>
      <c r="AI618" s="61"/>
      <c r="AJ618" s="20"/>
      <c r="AK618" s="4"/>
      <c r="AR618" s="20"/>
    </row>
    <row r="619" spans="10:44" x14ac:dyDescent="0.15">
      <c r="J619" s="59"/>
      <c r="K619" s="59"/>
      <c r="L619" s="67"/>
      <c r="R619" s="15"/>
      <c r="S619" s="59"/>
      <c r="T619" s="67"/>
      <c r="Z619" s="61"/>
      <c r="AA619" s="61"/>
      <c r="AB619" s="67"/>
      <c r="AH619" s="61"/>
      <c r="AI619" s="61"/>
      <c r="AJ619" s="20"/>
      <c r="AK619" s="4"/>
      <c r="AR619" s="20"/>
    </row>
    <row r="620" spans="10:44" x14ac:dyDescent="0.15">
      <c r="J620" s="59"/>
      <c r="K620" s="59"/>
      <c r="L620" s="67"/>
      <c r="R620" s="15"/>
      <c r="S620" s="59"/>
      <c r="T620" s="67"/>
      <c r="Z620" s="61"/>
      <c r="AA620" s="61"/>
      <c r="AB620" s="67"/>
      <c r="AH620" s="61"/>
      <c r="AI620" s="61"/>
      <c r="AJ620" s="20"/>
      <c r="AK620" s="4"/>
      <c r="AR620" s="20"/>
    </row>
    <row r="621" spans="10:44" x14ac:dyDescent="0.15">
      <c r="J621" s="59"/>
      <c r="K621" s="59"/>
      <c r="L621" s="67"/>
      <c r="R621" s="15"/>
      <c r="S621" s="59"/>
      <c r="T621" s="67"/>
      <c r="Z621" s="61"/>
      <c r="AA621" s="61"/>
      <c r="AB621" s="67"/>
      <c r="AH621" s="61"/>
      <c r="AI621" s="61"/>
      <c r="AJ621" s="20"/>
      <c r="AK621" s="4"/>
      <c r="AR621" s="20"/>
    </row>
    <row r="622" spans="10:44" x14ac:dyDescent="0.15">
      <c r="J622" s="59"/>
      <c r="K622" s="59"/>
      <c r="L622" s="67"/>
      <c r="R622" s="15"/>
      <c r="S622" s="59"/>
      <c r="T622" s="67"/>
      <c r="Z622" s="61"/>
      <c r="AA622" s="61"/>
      <c r="AB622" s="67"/>
      <c r="AH622" s="61"/>
      <c r="AI622" s="61"/>
      <c r="AJ622" s="20"/>
      <c r="AK622" s="4"/>
      <c r="AR622" s="20"/>
    </row>
    <row r="623" spans="10:44" x14ac:dyDescent="0.15">
      <c r="J623" s="59"/>
      <c r="K623" s="59"/>
      <c r="L623" s="67"/>
      <c r="R623" s="15"/>
      <c r="S623" s="59"/>
      <c r="T623" s="67"/>
      <c r="Z623" s="61"/>
      <c r="AA623" s="61"/>
      <c r="AB623" s="67"/>
      <c r="AH623" s="61"/>
      <c r="AI623" s="61"/>
      <c r="AJ623" s="20"/>
      <c r="AK623" s="4"/>
      <c r="AR623" s="20"/>
    </row>
    <row r="624" spans="10:44" x14ac:dyDescent="0.15">
      <c r="J624" s="59"/>
      <c r="K624" s="59"/>
      <c r="L624" s="67"/>
      <c r="R624" s="15"/>
      <c r="S624" s="59"/>
      <c r="T624" s="67"/>
      <c r="Z624" s="61"/>
      <c r="AA624" s="61"/>
      <c r="AB624" s="67"/>
      <c r="AH624" s="61"/>
      <c r="AI624" s="61"/>
      <c r="AJ624" s="20"/>
      <c r="AK624" s="4"/>
      <c r="AR624" s="20"/>
    </row>
    <row r="625" spans="10:44" x14ac:dyDescent="0.15">
      <c r="J625" s="59"/>
      <c r="K625" s="59"/>
      <c r="L625" s="67"/>
      <c r="R625" s="15"/>
      <c r="S625" s="59"/>
      <c r="T625" s="67"/>
      <c r="Z625" s="61"/>
      <c r="AA625" s="61"/>
      <c r="AB625" s="67"/>
      <c r="AH625" s="61"/>
      <c r="AI625" s="61"/>
      <c r="AJ625" s="20"/>
      <c r="AK625" s="4"/>
      <c r="AR625" s="20"/>
    </row>
    <row r="626" spans="10:44" x14ac:dyDescent="0.15">
      <c r="J626" s="59"/>
      <c r="K626" s="59"/>
      <c r="L626" s="67"/>
      <c r="R626" s="15"/>
      <c r="S626" s="59"/>
      <c r="T626" s="67"/>
      <c r="Z626" s="61"/>
      <c r="AA626" s="61"/>
      <c r="AB626" s="67"/>
      <c r="AH626" s="61"/>
      <c r="AI626" s="61"/>
      <c r="AJ626" s="20"/>
      <c r="AK626" s="4"/>
      <c r="AR626" s="20"/>
    </row>
    <row r="627" spans="10:44" x14ac:dyDescent="0.15">
      <c r="J627" s="59"/>
      <c r="K627" s="59"/>
      <c r="L627" s="67"/>
      <c r="R627" s="15"/>
      <c r="S627" s="59"/>
      <c r="T627" s="67"/>
      <c r="Z627" s="61"/>
      <c r="AA627" s="61"/>
      <c r="AB627" s="67"/>
      <c r="AH627" s="61"/>
      <c r="AI627" s="61"/>
      <c r="AJ627" s="20"/>
      <c r="AK627" s="4"/>
      <c r="AR627" s="20"/>
    </row>
    <row r="628" spans="10:44" x14ac:dyDescent="0.15">
      <c r="J628" s="59"/>
      <c r="K628" s="59"/>
      <c r="L628" s="67"/>
      <c r="R628" s="15"/>
      <c r="S628" s="59"/>
      <c r="T628" s="67"/>
      <c r="Z628" s="61"/>
      <c r="AA628" s="61"/>
      <c r="AB628" s="67"/>
      <c r="AH628" s="61"/>
      <c r="AI628" s="61"/>
      <c r="AJ628" s="20"/>
      <c r="AK628" s="4"/>
      <c r="AR628" s="20"/>
    </row>
    <row r="629" spans="10:44" x14ac:dyDescent="0.15">
      <c r="J629" s="59"/>
      <c r="K629" s="59"/>
      <c r="L629" s="67"/>
      <c r="R629" s="15"/>
      <c r="S629" s="59"/>
      <c r="T629" s="67"/>
      <c r="Z629" s="61"/>
      <c r="AA629" s="61"/>
      <c r="AB629" s="67"/>
      <c r="AH629" s="61"/>
      <c r="AI629" s="61"/>
      <c r="AJ629" s="20"/>
      <c r="AK629" s="4"/>
      <c r="AR629" s="20"/>
    </row>
    <row r="630" spans="10:44" x14ac:dyDescent="0.15">
      <c r="J630" s="59"/>
      <c r="K630" s="59"/>
      <c r="L630" s="67"/>
      <c r="R630" s="15"/>
      <c r="S630" s="59"/>
      <c r="T630" s="67"/>
      <c r="Z630" s="61"/>
      <c r="AA630" s="61"/>
      <c r="AB630" s="67"/>
      <c r="AH630" s="61"/>
      <c r="AI630" s="61"/>
      <c r="AJ630" s="20"/>
      <c r="AK630" s="4"/>
      <c r="AR630" s="20"/>
    </row>
    <row r="631" spans="10:44" x14ac:dyDescent="0.15">
      <c r="J631" s="59"/>
      <c r="K631" s="59"/>
      <c r="L631" s="67"/>
      <c r="R631" s="15"/>
      <c r="S631" s="59"/>
      <c r="T631" s="67"/>
      <c r="Z631" s="61"/>
      <c r="AA631" s="61"/>
      <c r="AB631" s="67"/>
      <c r="AH631" s="61"/>
      <c r="AI631" s="61"/>
      <c r="AJ631" s="20"/>
      <c r="AK631" s="4"/>
      <c r="AR631" s="20"/>
    </row>
    <row r="632" spans="10:44" x14ac:dyDescent="0.15">
      <c r="J632" s="59"/>
      <c r="K632" s="59"/>
      <c r="L632" s="67"/>
      <c r="R632" s="15"/>
      <c r="S632" s="59"/>
      <c r="T632" s="67"/>
      <c r="Z632" s="61"/>
      <c r="AA632" s="61"/>
      <c r="AB632" s="67"/>
      <c r="AH632" s="61"/>
      <c r="AI632" s="61"/>
      <c r="AJ632" s="20"/>
      <c r="AK632" s="4"/>
      <c r="AR632" s="20"/>
    </row>
    <row r="633" spans="10:44" x14ac:dyDescent="0.15">
      <c r="J633" s="59"/>
      <c r="K633" s="59"/>
      <c r="L633" s="67"/>
      <c r="R633" s="15"/>
      <c r="S633" s="59"/>
      <c r="T633" s="67"/>
      <c r="Z633" s="61"/>
      <c r="AA633" s="61"/>
      <c r="AB633" s="67"/>
      <c r="AH633" s="61"/>
      <c r="AI633" s="61"/>
      <c r="AJ633" s="20"/>
      <c r="AK633" s="4"/>
      <c r="AR633" s="20"/>
    </row>
    <row r="634" spans="10:44" x14ac:dyDescent="0.15">
      <c r="J634" s="59"/>
      <c r="K634" s="59"/>
      <c r="L634" s="67"/>
      <c r="R634" s="15"/>
      <c r="S634" s="59"/>
      <c r="T634" s="67"/>
      <c r="Z634" s="61"/>
      <c r="AA634" s="61"/>
      <c r="AB634" s="67"/>
      <c r="AH634" s="61"/>
      <c r="AI634" s="61"/>
      <c r="AJ634" s="20"/>
      <c r="AK634" s="4"/>
      <c r="AR634" s="20"/>
    </row>
    <row r="635" spans="10:44" x14ac:dyDescent="0.15">
      <c r="J635" s="59"/>
      <c r="K635" s="59"/>
      <c r="L635" s="67"/>
      <c r="R635" s="15"/>
      <c r="S635" s="59"/>
      <c r="T635" s="67"/>
      <c r="Z635" s="61"/>
      <c r="AA635" s="61"/>
      <c r="AB635" s="67"/>
      <c r="AH635" s="61"/>
      <c r="AI635" s="61"/>
      <c r="AJ635" s="20"/>
      <c r="AK635" s="4"/>
      <c r="AR635" s="20"/>
    </row>
    <row r="636" spans="10:44" x14ac:dyDescent="0.15">
      <c r="J636" s="59"/>
      <c r="K636" s="59"/>
      <c r="L636" s="67"/>
      <c r="R636" s="15"/>
      <c r="S636" s="59"/>
      <c r="T636" s="67"/>
      <c r="Z636" s="61"/>
      <c r="AA636" s="61"/>
      <c r="AB636" s="67"/>
      <c r="AH636" s="61"/>
      <c r="AI636" s="61"/>
      <c r="AJ636" s="20"/>
      <c r="AK636" s="4"/>
      <c r="AR636" s="20"/>
    </row>
    <row r="637" spans="10:44" x14ac:dyDescent="0.15">
      <c r="J637" s="59"/>
      <c r="K637" s="59"/>
      <c r="L637" s="67"/>
      <c r="R637" s="15"/>
      <c r="S637" s="59"/>
      <c r="T637" s="67"/>
      <c r="Z637" s="61"/>
      <c r="AA637" s="61"/>
      <c r="AB637" s="67"/>
      <c r="AH637" s="61"/>
      <c r="AI637" s="61"/>
      <c r="AJ637" s="20"/>
      <c r="AK637" s="4"/>
      <c r="AR637" s="20"/>
    </row>
    <row r="638" spans="10:44" x14ac:dyDescent="0.15">
      <c r="J638" s="59"/>
      <c r="K638" s="59"/>
      <c r="L638" s="67"/>
      <c r="R638" s="15"/>
      <c r="S638" s="59"/>
      <c r="T638" s="67"/>
      <c r="Z638" s="61"/>
      <c r="AA638" s="61"/>
      <c r="AB638" s="67"/>
      <c r="AH638" s="61"/>
      <c r="AI638" s="61"/>
      <c r="AJ638" s="20"/>
      <c r="AK638" s="4"/>
      <c r="AR638" s="20"/>
    </row>
    <row r="639" spans="10:44" x14ac:dyDescent="0.15">
      <c r="J639" s="59"/>
      <c r="K639" s="59"/>
      <c r="L639" s="67"/>
      <c r="R639" s="15"/>
      <c r="S639" s="59"/>
      <c r="T639" s="67"/>
      <c r="Z639" s="61"/>
      <c r="AA639" s="61"/>
      <c r="AB639" s="67"/>
      <c r="AH639" s="61"/>
      <c r="AI639" s="61"/>
      <c r="AJ639" s="20"/>
      <c r="AK639" s="4"/>
      <c r="AR639" s="20"/>
    </row>
    <row r="640" spans="10:44" x14ac:dyDescent="0.15">
      <c r="J640" s="59"/>
      <c r="K640" s="59"/>
      <c r="L640" s="67"/>
      <c r="R640" s="15"/>
      <c r="S640" s="59"/>
      <c r="T640" s="67"/>
      <c r="Z640" s="61"/>
      <c r="AA640" s="61"/>
      <c r="AB640" s="67"/>
      <c r="AH640" s="61"/>
      <c r="AI640" s="61"/>
      <c r="AJ640" s="20"/>
      <c r="AK640" s="4"/>
      <c r="AR640" s="20"/>
    </row>
    <row r="641" spans="10:44" x14ac:dyDescent="0.15">
      <c r="J641" s="59"/>
      <c r="K641" s="59"/>
      <c r="L641" s="67"/>
      <c r="R641" s="15"/>
      <c r="S641" s="59"/>
      <c r="T641" s="67"/>
      <c r="Z641" s="61"/>
      <c r="AA641" s="61"/>
      <c r="AB641" s="67"/>
      <c r="AH641" s="61"/>
      <c r="AI641" s="61"/>
      <c r="AJ641" s="20"/>
      <c r="AK641" s="4"/>
      <c r="AR641" s="20"/>
    </row>
    <row r="642" spans="10:44" x14ac:dyDescent="0.15">
      <c r="J642" s="59"/>
      <c r="K642" s="59"/>
      <c r="L642" s="67"/>
      <c r="R642" s="15"/>
      <c r="S642" s="59"/>
      <c r="T642" s="67"/>
      <c r="Z642" s="61"/>
      <c r="AA642" s="61"/>
      <c r="AB642" s="67"/>
      <c r="AH642" s="61"/>
      <c r="AI642" s="61"/>
      <c r="AJ642" s="20"/>
      <c r="AK642" s="4"/>
      <c r="AR642" s="20"/>
    </row>
    <row r="643" spans="10:44" x14ac:dyDescent="0.15">
      <c r="J643" s="59"/>
      <c r="K643" s="59"/>
      <c r="L643" s="67"/>
      <c r="R643" s="15"/>
      <c r="S643" s="59"/>
      <c r="T643" s="67"/>
      <c r="Z643" s="61"/>
      <c r="AA643" s="61"/>
      <c r="AB643" s="67"/>
      <c r="AH643" s="61"/>
      <c r="AI643" s="61"/>
      <c r="AJ643" s="20"/>
      <c r="AK643" s="4"/>
      <c r="AR643" s="20"/>
    </row>
    <row r="644" spans="10:44" x14ac:dyDescent="0.15">
      <c r="J644" s="59"/>
      <c r="K644" s="59"/>
      <c r="L644" s="67"/>
      <c r="R644" s="15"/>
      <c r="S644" s="59"/>
      <c r="T644" s="67"/>
      <c r="Z644" s="61"/>
      <c r="AA644" s="61"/>
      <c r="AB644" s="67"/>
      <c r="AH644" s="61"/>
      <c r="AI644" s="61"/>
      <c r="AJ644" s="20"/>
      <c r="AK644" s="4"/>
      <c r="AR644" s="20"/>
    </row>
    <row r="645" spans="10:44" x14ac:dyDescent="0.15">
      <c r="J645" s="59"/>
      <c r="K645" s="59"/>
      <c r="L645" s="67"/>
      <c r="R645" s="15"/>
      <c r="S645" s="59"/>
      <c r="T645" s="67"/>
      <c r="Z645" s="61"/>
      <c r="AA645" s="61"/>
      <c r="AB645" s="67"/>
      <c r="AH645" s="61"/>
      <c r="AI645" s="61"/>
      <c r="AJ645" s="20"/>
      <c r="AK645" s="4"/>
      <c r="AR645" s="20"/>
    </row>
    <row r="646" spans="10:44" x14ac:dyDescent="0.15">
      <c r="J646" s="59"/>
      <c r="K646" s="59"/>
      <c r="L646" s="67"/>
      <c r="R646" s="15"/>
      <c r="S646" s="59"/>
      <c r="T646" s="67"/>
      <c r="Z646" s="61"/>
      <c r="AA646" s="61"/>
      <c r="AB646" s="67"/>
      <c r="AH646" s="61"/>
      <c r="AI646" s="61"/>
      <c r="AJ646" s="20"/>
      <c r="AK646" s="4"/>
      <c r="AR646" s="20"/>
    </row>
    <row r="647" spans="10:44" x14ac:dyDescent="0.15">
      <c r="J647" s="59"/>
      <c r="K647" s="59"/>
      <c r="L647" s="67"/>
      <c r="R647" s="15"/>
      <c r="S647" s="59"/>
      <c r="T647" s="67"/>
      <c r="Z647" s="61"/>
      <c r="AA647" s="61"/>
      <c r="AB647" s="67"/>
      <c r="AH647" s="61"/>
      <c r="AI647" s="61"/>
      <c r="AJ647" s="20"/>
      <c r="AK647" s="4"/>
      <c r="AR647" s="20"/>
    </row>
    <row r="648" spans="10:44" x14ac:dyDescent="0.15">
      <c r="J648" s="59"/>
      <c r="K648" s="59"/>
      <c r="L648" s="67"/>
      <c r="R648" s="15"/>
      <c r="S648" s="59"/>
      <c r="T648" s="67"/>
      <c r="Z648" s="61"/>
      <c r="AA648" s="61"/>
      <c r="AB648" s="67"/>
      <c r="AH648" s="61"/>
      <c r="AI648" s="61"/>
      <c r="AJ648" s="20"/>
      <c r="AK648" s="4"/>
      <c r="AR648" s="20"/>
    </row>
    <row r="649" spans="10:44" x14ac:dyDescent="0.15">
      <c r="J649" s="59"/>
      <c r="K649" s="59"/>
      <c r="L649" s="67"/>
      <c r="R649" s="15"/>
      <c r="S649" s="59"/>
      <c r="T649" s="67"/>
      <c r="Z649" s="61"/>
      <c r="AA649" s="61"/>
      <c r="AB649" s="67"/>
      <c r="AH649" s="61"/>
      <c r="AI649" s="61"/>
      <c r="AJ649" s="20"/>
      <c r="AK649" s="4"/>
      <c r="AR649" s="20"/>
    </row>
    <row r="650" spans="10:44" x14ac:dyDescent="0.15">
      <c r="J650" s="59"/>
      <c r="K650" s="59"/>
      <c r="L650" s="67"/>
      <c r="R650" s="15"/>
      <c r="S650" s="59"/>
      <c r="T650" s="67"/>
      <c r="Z650" s="61"/>
      <c r="AA650" s="61"/>
      <c r="AB650" s="67"/>
      <c r="AH650" s="61"/>
      <c r="AI650" s="61"/>
      <c r="AJ650" s="20"/>
      <c r="AK650" s="4"/>
      <c r="AR650" s="20"/>
    </row>
    <row r="651" spans="10:44" x14ac:dyDescent="0.15">
      <c r="J651" s="59"/>
      <c r="K651" s="59"/>
      <c r="L651" s="67"/>
      <c r="R651" s="15"/>
      <c r="S651" s="59"/>
      <c r="T651" s="67"/>
      <c r="Z651" s="61"/>
      <c r="AA651" s="61"/>
      <c r="AB651" s="67"/>
      <c r="AH651" s="61"/>
      <c r="AI651" s="61"/>
      <c r="AJ651" s="20"/>
      <c r="AK651" s="4"/>
      <c r="AR651" s="20"/>
    </row>
    <row r="652" spans="10:44" x14ac:dyDescent="0.15">
      <c r="J652" s="59"/>
      <c r="K652" s="59"/>
      <c r="L652" s="67"/>
      <c r="R652" s="15"/>
      <c r="S652" s="59"/>
      <c r="T652" s="67"/>
      <c r="Z652" s="61"/>
      <c r="AA652" s="61"/>
      <c r="AB652" s="67"/>
      <c r="AH652" s="61"/>
      <c r="AI652" s="61"/>
      <c r="AJ652" s="20"/>
      <c r="AK652" s="4"/>
      <c r="AR652" s="20"/>
    </row>
    <row r="653" spans="10:44" x14ac:dyDescent="0.15">
      <c r="J653" s="59"/>
      <c r="K653" s="59"/>
      <c r="L653" s="67"/>
      <c r="R653" s="15"/>
      <c r="S653" s="59"/>
      <c r="T653" s="67"/>
      <c r="Z653" s="61"/>
      <c r="AA653" s="61"/>
      <c r="AB653" s="67"/>
      <c r="AH653" s="61"/>
      <c r="AI653" s="61"/>
      <c r="AJ653" s="20"/>
      <c r="AK653" s="4"/>
      <c r="AR653" s="20"/>
    </row>
    <row r="654" spans="10:44" x14ac:dyDescent="0.15">
      <c r="J654" s="59"/>
      <c r="K654" s="59"/>
      <c r="L654" s="67"/>
      <c r="R654" s="15"/>
      <c r="S654" s="59"/>
      <c r="T654" s="67"/>
      <c r="Z654" s="61"/>
      <c r="AA654" s="61"/>
      <c r="AB654" s="67"/>
      <c r="AH654" s="61"/>
      <c r="AI654" s="61"/>
      <c r="AJ654" s="20"/>
      <c r="AK654" s="4"/>
      <c r="AR654" s="20"/>
    </row>
    <row r="655" spans="10:44" x14ac:dyDescent="0.15">
      <c r="J655" s="59"/>
      <c r="K655" s="59"/>
      <c r="L655" s="67"/>
      <c r="R655" s="15"/>
      <c r="S655" s="59"/>
      <c r="T655" s="67"/>
      <c r="Z655" s="61"/>
      <c r="AA655" s="61"/>
      <c r="AB655" s="67"/>
      <c r="AH655" s="61"/>
      <c r="AI655" s="61"/>
      <c r="AJ655" s="20"/>
      <c r="AK655" s="4"/>
      <c r="AR655" s="20"/>
    </row>
    <row r="656" spans="10:44" x14ac:dyDescent="0.15">
      <c r="J656" s="59"/>
      <c r="K656" s="59"/>
      <c r="L656" s="67"/>
      <c r="R656" s="15"/>
      <c r="S656" s="59"/>
      <c r="T656" s="67"/>
      <c r="Z656" s="61"/>
      <c r="AA656" s="61"/>
      <c r="AB656" s="67"/>
      <c r="AH656" s="61"/>
      <c r="AI656" s="61"/>
      <c r="AJ656" s="20"/>
      <c r="AK656" s="4"/>
      <c r="AR656" s="20"/>
    </row>
    <row r="657" spans="10:44" x14ac:dyDescent="0.15">
      <c r="J657" s="59"/>
      <c r="K657" s="59"/>
      <c r="L657" s="67"/>
      <c r="R657" s="15"/>
      <c r="S657" s="59"/>
      <c r="T657" s="67"/>
      <c r="Z657" s="61"/>
      <c r="AA657" s="61"/>
      <c r="AB657" s="67"/>
      <c r="AH657" s="61"/>
      <c r="AI657" s="61"/>
      <c r="AJ657" s="20"/>
      <c r="AK657" s="4"/>
      <c r="AR657" s="20"/>
    </row>
    <row r="658" spans="10:44" x14ac:dyDescent="0.15">
      <c r="J658" s="59"/>
      <c r="K658" s="59"/>
      <c r="L658" s="67"/>
      <c r="R658" s="15"/>
      <c r="S658" s="59"/>
      <c r="T658" s="67"/>
      <c r="Z658" s="61"/>
      <c r="AA658" s="61"/>
      <c r="AB658" s="67"/>
      <c r="AH658" s="61"/>
      <c r="AI658" s="61"/>
      <c r="AJ658" s="20"/>
      <c r="AK658" s="4"/>
      <c r="AR658" s="20"/>
    </row>
    <row r="659" spans="10:44" x14ac:dyDescent="0.15">
      <c r="J659" s="59"/>
      <c r="K659" s="59"/>
      <c r="L659" s="67"/>
      <c r="R659" s="15"/>
      <c r="S659" s="59"/>
      <c r="T659" s="67"/>
      <c r="Z659" s="61"/>
      <c r="AA659" s="61"/>
      <c r="AB659" s="67"/>
      <c r="AH659" s="61"/>
      <c r="AI659" s="61"/>
      <c r="AJ659" s="20"/>
      <c r="AK659" s="4"/>
      <c r="AR659" s="20"/>
    </row>
    <row r="660" spans="10:44" x14ac:dyDescent="0.15">
      <c r="J660" s="59"/>
      <c r="K660" s="59"/>
      <c r="L660" s="67"/>
      <c r="R660" s="15"/>
      <c r="S660" s="59"/>
      <c r="T660" s="67"/>
      <c r="Z660" s="61"/>
      <c r="AA660" s="61"/>
      <c r="AB660" s="67"/>
      <c r="AH660" s="61"/>
      <c r="AI660" s="61"/>
      <c r="AJ660" s="20"/>
      <c r="AK660" s="4"/>
      <c r="AR660" s="20"/>
    </row>
    <row r="661" spans="10:44" x14ac:dyDescent="0.15">
      <c r="J661" s="59"/>
      <c r="K661" s="59"/>
      <c r="L661" s="67"/>
      <c r="R661" s="15"/>
      <c r="S661" s="59"/>
      <c r="T661" s="67"/>
      <c r="Z661" s="61"/>
      <c r="AA661" s="61"/>
      <c r="AB661" s="67"/>
      <c r="AH661" s="61"/>
      <c r="AI661" s="61"/>
      <c r="AJ661" s="20"/>
      <c r="AK661" s="4"/>
      <c r="AR661" s="20"/>
    </row>
    <row r="662" spans="10:44" x14ac:dyDescent="0.15">
      <c r="J662" s="59"/>
      <c r="K662" s="59"/>
      <c r="L662" s="67"/>
      <c r="R662" s="15"/>
      <c r="S662" s="59"/>
      <c r="T662" s="67"/>
      <c r="Z662" s="61"/>
      <c r="AA662" s="61"/>
      <c r="AB662" s="67"/>
      <c r="AH662" s="61"/>
      <c r="AI662" s="61"/>
      <c r="AJ662" s="20"/>
      <c r="AK662" s="4"/>
      <c r="AR662" s="20"/>
    </row>
    <row r="663" spans="10:44" x14ac:dyDescent="0.15">
      <c r="J663" s="59"/>
      <c r="K663" s="59"/>
      <c r="L663" s="67"/>
      <c r="R663" s="15"/>
      <c r="S663" s="59"/>
      <c r="T663" s="67"/>
      <c r="Z663" s="61"/>
      <c r="AA663" s="61"/>
      <c r="AB663" s="67"/>
      <c r="AH663" s="61"/>
      <c r="AI663" s="61"/>
      <c r="AJ663" s="20"/>
      <c r="AK663" s="4"/>
      <c r="AR663" s="20"/>
    </row>
    <row r="664" spans="10:44" x14ac:dyDescent="0.15">
      <c r="J664" s="59"/>
      <c r="K664" s="59"/>
      <c r="L664" s="67"/>
      <c r="R664" s="15"/>
      <c r="S664" s="59"/>
      <c r="T664" s="67"/>
      <c r="Z664" s="61"/>
      <c r="AA664" s="61"/>
      <c r="AB664" s="67"/>
      <c r="AH664" s="61"/>
      <c r="AI664" s="61"/>
      <c r="AJ664" s="20"/>
      <c r="AK664" s="4"/>
      <c r="AR664" s="20"/>
    </row>
    <row r="665" spans="10:44" x14ac:dyDescent="0.15">
      <c r="J665" s="59"/>
      <c r="K665" s="59"/>
      <c r="L665" s="67"/>
      <c r="R665" s="15"/>
      <c r="S665" s="59"/>
      <c r="T665" s="67"/>
      <c r="Z665" s="61"/>
      <c r="AA665" s="61"/>
      <c r="AB665" s="67"/>
      <c r="AH665" s="61"/>
      <c r="AI665" s="61"/>
      <c r="AJ665" s="20"/>
      <c r="AK665" s="4"/>
      <c r="AR665" s="20"/>
    </row>
    <row r="666" spans="10:44" x14ac:dyDescent="0.15">
      <c r="J666" s="59"/>
      <c r="K666" s="59"/>
      <c r="L666" s="67"/>
      <c r="R666" s="15"/>
      <c r="S666" s="59"/>
      <c r="T666" s="67"/>
      <c r="Z666" s="61"/>
      <c r="AA666" s="61"/>
      <c r="AB666" s="67"/>
      <c r="AH666" s="61"/>
      <c r="AI666" s="61"/>
      <c r="AJ666" s="20"/>
      <c r="AK666" s="4"/>
      <c r="AR666" s="20"/>
    </row>
    <row r="667" spans="10:44" x14ac:dyDescent="0.15">
      <c r="J667" s="59"/>
      <c r="K667" s="59"/>
      <c r="L667" s="67"/>
      <c r="R667" s="15"/>
      <c r="S667" s="59"/>
      <c r="T667" s="67"/>
      <c r="Z667" s="61"/>
      <c r="AA667" s="61"/>
      <c r="AB667" s="67"/>
      <c r="AH667" s="61"/>
      <c r="AI667" s="61"/>
      <c r="AJ667" s="20"/>
      <c r="AK667" s="4"/>
      <c r="AR667" s="20"/>
    </row>
    <row r="668" spans="10:44" x14ac:dyDescent="0.15">
      <c r="J668" s="59"/>
      <c r="K668" s="59"/>
      <c r="L668" s="67"/>
      <c r="R668" s="15"/>
      <c r="S668" s="59"/>
      <c r="T668" s="67"/>
      <c r="Z668" s="61"/>
      <c r="AA668" s="61"/>
      <c r="AB668" s="67"/>
      <c r="AH668" s="61"/>
      <c r="AI668" s="61"/>
      <c r="AJ668" s="20"/>
      <c r="AK668" s="4"/>
      <c r="AR668" s="20"/>
    </row>
    <row r="669" spans="10:44" x14ac:dyDescent="0.15">
      <c r="J669" s="59"/>
      <c r="K669" s="59"/>
      <c r="L669" s="67"/>
      <c r="R669" s="15"/>
      <c r="S669" s="59"/>
      <c r="T669" s="67"/>
      <c r="Z669" s="61"/>
      <c r="AA669" s="61"/>
      <c r="AB669" s="67"/>
      <c r="AH669" s="61"/>
      <c r="AI669" s="61"/>
      <c r="AJ669" s="20"/>
      <c r="AK669" s="4"/>
      <c r="AR669" s="20"/>
    </row>
    <row r="670" spans="10:44" x14ac:dyDescent="0.15">
      <c r="J670" s="59"/>
      <c r="K670" s="59"/>
      <c r="L670" s="67"/>
      <c r="R670" s="15"/>
      <c r="S670" s="59"/>
      <c r="T670" s="67"/>
      <c r="Z670" s="61"/>
      <c r="AA670" s="61"/>
      <c r="AB670" s="67"/>
      <c r="AH670" s="61"/>
      <c r="AI670" s="61"/>
      <c r="AJ670" s="20"/>
      <c r="AK670" s="4"/>
      <c r="AR670" s="20"/>
    </row>
    <row r="671" spans="10:44" x14ac:dyDescent="0.15">
      <c r="J671" s="59"/>
      <c r="K671" s="59"/>
      <c r="L671" s="67"/>
      <c r="R671" s="15"/>
      <c r="S671" s="59"/>
      <c r="T671" s="67"/>
      <c r="Z671" s="61"/>
      <c r="AA671" s="61"/>
      <c r="AB671" s="67"/>
      <c r="AH671" s="61"/>
      <c r="AI671" s="61"/>
      <c r="AJ671" s="20"/>
      <c r="AK671" s="4"/>
      <c r="AR671" s="20"/>
    </row>
    <row r="672" spans="10:44" x14ac:dyDescent="0.15">
      <c r="J672" s="59"/>
      <c r="K672" s="59"/>
      <c r="L672" s="67"/>
      <c r="R672" s="15"/>
      <c r="S672" s="59"/>
      <c r="T672" s="67"/>
      <c r="Z672" s="61"/>
      <c r="AA672" s="61"/>
      <c r="AB672" s="67"/>
      <c r="AH672" s="61"/>
      <c r="AI672" s="61"/>
      <c r="AJ672" s="20"/>
      <c r="AK672" s="4"/>
      <c r="AR672" s="20"/>
    </row>
    <row r="673" spans="10:44" x14ac:dyDescent="0.15">
      <c r="J673" s="59"/>
      <c r="K673" s="59"/>
      <c r="L673" s="67"/>
      <c r="R673" s="15"/>
      <c r="S673" s="59"/>
      <c r="T673" s="67"/>
      <c r="Z673" s="61"/>
      <c r="AA673" s="61"/>
      <c r="AB673" s="67"/>
      <c r="AH673" s="61"/>
      <c r="AI673" s="61"/>
      <c r="AJ673" s="20"/>
      <c r="AK673" s="4"/>
      <c r="AR673" s="20"/>
    </row>
    <row r="674" spans="10:44" x14ac:dyDescent="0.15">
      <c r="J674" s="59"/>
      <c r="K674" s="59"/>
      <c r="L674" s="67"/>
      <c r="R674" s="15"/>
      <c r="S674" s="59"/>
      <c r="T674" s="67"/>
      <c r="Z674" s="61"/>
      <c r="AA674" s="61"/>
      <c r="AB674" s="67"/>
      <c r="AH674" s="61"/>
      <c r="AI674" s="61"/>
      <c r="AJ674" s="20"/>
      <c r="AK674" s="4"/>
      <c r="AR674" s="20"/>
    </row>
    <row r="675" spans="10:44" x14ac:dyDescent="0.15">
      <c r="J675" s="59"/>
      <c r="K675" s="59"/>
      <c r="L675" s="67"/>
      <c r="R675" s="15"/>
      <c r="S675" s="59"/>
      <c r="T675" s="67"/>
      <c r="Z675" s="61"/>
      <c r="AA675" s="61"/>
      <c r="AB675" s="67"/>
      <c r="AH675" s="61"/>
      <c r="AI675" s="61"/>
      <c r="AJ675" s="20"/>
      <c r="AK675" s="4"/>
      <c r="AR675" s="20"/>
    </row>
    <row r="676" spans="10:44" x14ac:dyDescent="0.15">
      <c r="J676" s="59"/>
      <c r="K676" s="59"/>
      <c r="L676" s="67"/>
      <c r="R676" s="15"/>
      <c r="S676" s="59"/>
      <c r="T676" s="67"/>
      <c r="Z676" s="61"/>
      <c r="AA676" s="61"/>
      <c r="AB676" s="67"/>
      <c r="AH676" s="61"/>
      <c r="AI676" s="61"/>
      <c r="AJ676" s="20"/>
      <c r="AK676" s="4"/>
      <c r="AR676" s="20"/>
    </row>
    <row r="677" spans="10:44" x14ac:dyDescent="0.15">
      <c r="J677" s="59"/>
      <c r="K677" s="59"/>
      <c r="L677" s="67"/>
      <c r="R677" s="15"/>
      <c r="S677" s="59"/>
      <c r="T677" s="67"/>
      <c r="Z677" s="61"/>
      <c r="AA677" s="61"/>
      <c r="AB677" s="67"/>
      <c r="AH677" s="61"/>
      <c r="AI677" s="61"/>
      <c r="AJ677" s="20"/>
      <c r="AK677" s="4"/>
      <c r="AR677" s="20"/>
    </row>
    <row r="678" spans="10:44" x14ac:dyDescent="0.15">
      <c r="J678" s="59"/>
      <c r="K678" s="59"/>
      <c r="L678" s="67"/>
      <c r="R678" s="15"/>
      <c r="S678" s="59"/>
      <c r="T678" s="67"/>
      <c r="Z678" s="61"/>
      <c r="AA678" s="61"/>
      <c r="AB678" s="67"/>
      <c r="AH678" s="61"/>
      <c r="AI678" s="61"/>
      <c r="AJ678" s="20"/>
      <c r="AK678" s="4"/>
      <c r="AR678" s="20"/>
    </row>
    <row r="679" spans="10:44" x14ac:dyDescent="0.15">
      <c r="J679" s="59"/>
      <c r="K679" s="59"/>
      <c r="L679" s="67"/>
      <c r="R679" s="15"/>
      <c r="S679" s="59"/>
      <c r="T679" s="67"/>
      <c r="Z679" s="61"/>
      <c r="AA679" s="61"/>
      <c r="AB679" s="67"/>
      <c r="AH679" s="61"/>
      <c r="AI679" s="61"/>
      <c r="AJ679" s="20"/>
      <c r="AK679" s="4"/>
      <c r="AR679" s="20"/>
    </row>
    <row r="680" spans="10:44" x14ac:dyDescent="0.15">
      <c r="J680" s="59"/>
      <c r="K680" s="59"/>
      <c r="L680" s="67"/>
      <c r="R680" s="15"/>
      <c r="S680" s="59"/>
      <c r="T680" s="67"/>
      <c r="Z680" s="61"/>
      <c r="AA680" s="61"/>
      <c r="AB680" s="67"/>
      <c r="AH680" s="61"/>
      <c r="AI680" s="61"/>
      <c r="AJ680" s="20"/>
      <c r="AK680" s="4"/>
      <c r="AR680" s="20"/>
    </row>
    <row r="681" spans="10:44" x14ac:dyDescent="0.15">
      <c r="J681" s="59"/>
      <c r="K681" s="59"/>
      <c r="L681" s="67"/>
      <c r="R681" s="15"/>
      <c r="S681" s="59"/>
      <c r="T681" s="67"/>
      <c r="Z681" s="61"/>
      <c r="AA681" s="61"/>
      <c r="AB681" s="67"/>
      <c r="AH681" s="61"/>
      <c r="AI681" s="61"/>
      <c r="AJ681" s="20"/>
      <c r="AK681" s="4"/>
      <c r="AR681" s="20"/>
    </row>
    <row r="682" spans="10:44" x14ac:dyDescent="0.15">
      <c r="J682" s="59"/>
      <c r="K682" s="59"/>
      <c r="L682" s="67"/>
      <c r="R682" s="15"/>
      <c r="S682" s="59"/>
      <c r="T682" s="67"/>
      <c r="Z682" s="61"/>
      <c r="AA682" s="61"/>
      <c r="AB682" s="67"/>
      <c r="AH682" s="61"/>
      <c r="AI682" s="61"/>
      <c r="AJ682" s="20"/>
      <c r="AK682" s="4"/>
      <c r="AR682" s="20"/>
    </row>
    <row r="683" spans="10:44" x14ac:dyDescent="0.15">
      <c r="J683" s="59"/>
      <c r="K683" s="59"/>
      <c r="L683" s="67"/>
      <c r="R683" s="15"/>
      <c r="S683" s="59"/>
      <c r="T683" s="67"/>
      <c r="Z683" s="61"/>
      <c r="AA683" s="61"/>
      <c r="AB683" s="67"/>
      <c r="AH683" s="61"/>
      <c r="AI683" s="61"/>
      <c r="AJ683" s="20"/>
      <c r="AK683" s="4"/>
      <c r="AR683" s="20"/>
    </row>
    <row r="684" spans="10:44" x14ac:dyDescent="0.15">
      <c r="J684" s="59"/>
      <c r="K684" s="59"/>
      <c r="L684" s="67"/>
      <c r="R684" s="15"/>
      <c r="S684" s="59"/>
      <c r="T684" s="67"/>
      <c r="Z684" s="61"/>
      <c r="AA684" s="61"/>
      <c r="AB684" s="67"/>
      <c r="AH684" s="61"/>
      <c r="AI684" s="61"/>
      <c r="AJ684" s="20"/>
      <c r="AK684" s="4"/>
      <c r="AR684" s="20"/>
    </row>
    <row r="685" spans="10:44" x14ac:dyDescent="0.15">
      <c r="J685" s="59"/>
      <c r="K685" s="59"/>
      <c r="L685" s="67"/>
      <c r="R685" s="15"/>
      <c r="S685" s="59"/>
      <c r="T685" s="67"/>
      <c r="Z685" s="61"/>
      <c r="AA685" s="61"/>
      <c r="AB685" s="67"/>
      <c r="AH685" s="61"/>
      <c r="AI685" s="61"/>
      <c r="AJ685" s="20"/>
      <c r="AK685" s="4"/>
      <c r="AR685" s="20"/>
    </row>
    <row r="686" spans="10:44" x14ac:dyDescent="0.15">
      <c r="J686" s="59"/>
      <c r="K686" s="59"/>
      <c r="L686" s="67"/>
      <c r="R686" s="15"/>
      <c r="S686" s="59"/>
      <c r="T686" s="67"/>
      <c r="Z686" s="61"/>
      <c r="AA686" s="61"/>
      <c r="AB686" s="67"/>
      <c r="AH686" s="61"/>
      <c r="AI686" s="61"/>
      <c r="AJ686" s="20"/>
      <c r="AK686" s="4"/>
      <c r="AR686" s="20"/>
    </row>
    <row r="687" spans="10:44" x14ac:dyDescent="0.15">
      <c r="J687" s="59"/>
      <c r="K687" s="59"/>
      <c r="L687" s="67"/>
      <c r="R687" s="15"/>
      <c r="S687" s="59"/>
      <c r="T687" s="67"/>
      <c r="Z687" s="61"/>
      <c r="AA687" s="61"/>
      <c r="AB687" s="67"/>
      <c r="AH687" s="61"/>
      <c r="AI687" s="61"/>
      <c r="AJ687" s="20"/>
      <c r="AK687" s="4"/>
      <c r="AR687" s="20"/>
    </row>
    <row r="688" spans="10:44" x14ac:dyDescent="0.15">
      <c r="J688" s="59"/>
      <c r="K688" s="59"/>
      <c r="L688" s="67"/>
      <c r="R688" s="15"/>
      <c r="S688" s="59"/>
      <c r="T688" s="67"/>
      <c r="Z688" s="61"/>
      <c r="AA688" s="61"/>
      <c r="AB688" s="67"/>
      <c r="AH688" s="61"/>
      <c r="AI688" s="61"/>
      <c r="AJ688" s="20"/>
      <c r="AK688" s="4"/>
      <c r="AR688" s="20"/>
    </row>
    <row r="689" spans="10:44" x14ac:dyDescent="0.15">
      <c r="J689" s="59"/>
      <c r="K689" s="59"/>
      <c r="L689" s="67"/>
      <c r="R689" s="15"/>
      <c r="S689" s="59"/>
      <c r="T689" s="67"/>
      <c r="Z689" s="61"/>
      <c r="AA689" s="61"/>
      <c r="AB689" s="67"/>
      <c r="AH689" s="61"/>
      <c r="AI689" s="61"/>
      <c r="AJ689" s="20"/>
      <c r="AK689" s="4"/>
      <c r="AR689" s="20"/>
    </row>
    <row r="690" spans="10:44" x14ac:dyDescent="0.15">
      <c r="J690" s="59"/>
      <c r="K690" s="59"/>
      <c r="L690" s="67"/>
      <c r="R690" s="15"/>
      <c r="S690" s="59"/>
      <c r="T690" s="67"/>
      <c r="Z690" s="61"/>
      <c r="AA690" s="61"/>
      <c r="AB690" s="67"/>
      <c r="AH690" s="61"/>
      <c r="AI690" s="61"/>
      <c r="AJ690" s="20"/>
      <c r="AK690" s="4"/>
      <c r="AR690" s="20"/>
    </row>
    <row r="691" spans="10:44" x14ac:dyDescent="0.15">
      <c r="J691" s="59"/>
      <c r="K691" s="59"/>
      <c r="L691" s="67"/>
      <c r="R691" s="15"/>
      <c r="S691" s="59"/>
      <c r="T691" s="67"/>
      <c r="Z691" s="61"/>
      <c r="AA691" s="61"/>
      <c r="AB691" s="67"/>
      <c r="AH691" s="61"/>
      <c r="AI691" s="61"/>
      <c r="AJ691" s="20"/>
      <c r="AK691" s="4"/>
      <c r="AR691" s="20"/>
    </row>
    <row r="692" spans="10:44" x14ac:dyDescent="0.15">
      <c r="J692" s="59"/>
      <c r="K692" s="59"/>
      <c r="L692" s="67"/>
      <c r="R692" s="15"/>
      <c r="S692" s="59"/>
      <c r="T692" s="67"/>
      <c r="Z692" s="61"/>
      <c r="AA692" s="61"/>
      <c r="AB692" s="67"/>
      <c r="AH692" s="61"/>
      <c r="AI692" s="61"/>
      <c r="AJ692" s="20"/>
      <c r="AK692" s="4"/>
      <c r="AR692" s="20"/>
    </row>
    <row r="693" spans="10:44" x14ac:dyDescent="0.15">
      <c r="J693" s="59"/>
      <c r="K693" s="59"/>
      <c r="L693" s="67"/>
      <c r="R693" s="15"/>
      <c r="S693" s="59"/>
      <c r="T693" s="67"/>
      <c r="Z693" s="61"/>
      <c r="AA693" s="61"/>
      <c r="AB693" s="67"/>
      <c r="AH693" s="61"/>
      <c r="AI693" s="61"/>
      <c r="AJ693" s="20"/>
      <c r="AK693" s="4"/>
      <c r="AR693" s="20"/>
    </row>
    <row r="694" spans="10:44" x14ac:dyDescent="0.15">
      <c r="J694" s="59"/>
      <c r="K694" s="59"/>
      <c r="L694" s="67"/>
      <c r="R694" s="15"/>
      <c r="S694" s="59"/>
      <c r="T694" s="67"/>
      <c r="Z694" s="61"/>
      <c r="AA694" s="61"/>
      <c r="AB694" s="67"/>
      <c r="AH694" s="61"/>
      <c r="AI694" s="61"/>
      <c r="AJ694" s="20"/>
      <c r="AK694" s="4"/>
      <c r="AR694" s="20"/>
    </row>
    <row r="695" spans="10:44" x14ac:dyDescent="0.15">
      <c r="J695" s="59"/>
      <c r="K695" s="59"/>
      <c r="L695" s="67"/>
      <c r="R695" s="15"/>
      <c r="S695" s="59"/>
      <c r="T695" s="67"/>
      <c r="Z695" s="61"/>
      <c r="AA695" s="61"/>
      <c r="AB695" s="67"/>
      <c r="AH695" s="61"/>
      <c r="AI695" s="61"/>
      <c r="AJ695" s="20"/>
      <c r="AK695" s="4"/>
      <c r="AR695" s="20"/>
    </row>
    <row r="696" spans="10:44" x14ac:dyDescent="0.15">
      <c r="J696" s="59"/>
      <c r="K696" s="59"/>
      <c r="L696" s="67"/>
      <c r="R696" s="15"/>
      <c r="S696" s="59"/>
      <c r="T696" s="67"/>
      <c r="Z696" s="61"/>
      <c r="AA696" s="61"/>
      <c r="AB696" s="67"/>
      <c r="AH696" s="61"/>
      <c r="AI696" s="61"/>
      <c r="AJ696" s="20"/>
      <c r="AK696" s="4"/>
      <c r="AR696" s="20"/>
    </row>
    <row r="697" spans="10:44" x14ac:dyDescent="0.15">
      <c r="J697" s="59"/>
      <c r="K697" s="59"/>
      <c r="L697" s="67"/>
      <c r="R697" s="15"/>
      <c r="S697" s="59"/>
      <c r="T697" s="67"/>
      <c r="Z697" s="61"/>
      <c r="AA697" s="61"/>
      <c r="AB697" s="67"/>
      <c r="AH697" s="61"/>
      <c r="AI697" s="61"/>
      <c r="AJ697" s="20"/>
      <c r="AK697" s="4"/>
      <c r="AR697" s="20"/>
    </row>
    <row r="698" spans="10:44" x14ac:dyDescent="0.15">
      <c r="J698" s="59"/>
      <c r="K698" s="59"/>
      <c r="L698" s="67"/>
      <c r="R698" s="15"/>
      <c r="S698" s="59"/>
      <c r="T698" s="67"/>
      <c r="Z698" s="61"/>
      <c r="AA698" s="61"/>
      <c r="AB698" s="67"/>
      <c r="AH698" s="61"/>
      <c r="AI698" s="61"/>
      <c r="AJ698" s="20"/>
      <c r="AK698" s="4"/>
      <c r="AR698" s="20"/>
    </row>
    <row r="699" spans="10:44" x14ac:dyDescent="0.15">
      <c r="J699" s="59"/>
      <c r="K699" s="59"/>
      <c r="L699" s="67"/>
      <c r="R699" s="15"/>
      <c r="S699" s="59"/>
      <c r="T699" s="67"/>
      <c r="Z699" s="61"/>
      <c r="AA699" s="61"/>
      <c r="AB699" s="67"/>
      <c r="AH699" s="61"/>
      <c r="AI699" s="61"/>
      <c r="AJ699" s="20"/>
      <c r="AK699" s="4"/>
      <c r="AR699" s="20"/>
    </row>
    <row r="700" spans="10:44" x14ac:dyDescent="0.15">
      <c r="J700" s="59"/>
      <c r="K700" s="59"/>
      <c r="L700" s="67"/>
      <c r="R700" s="15"/>
      <c r="S700" s="59"/>
      <c r="T700" s="67"/>
      <c r="Z700" s="61"/>
      <c r="AA700" s="61"/>
      <c r="AB700" s="67"/>
      <c r="AH700" s="61"/>
      <c r="AI700" s="61"/>
      <c r="AJ700" s="20"/>
      <c r="AK700" s="4"/>
      <c r="AR700" s="20"/>
    </row>
    <row r="701" spans="10:44" x14ac:dyDescent="0.15">
      <c r="J701" s="59"/>
      <c r="K701" s="59"/>
      <c r="L701" s="67"/>
      <c r="R701" s="15"/>
      <c r="S701" s="59"/>
      <c r="T701" s="67"/>
      <c r="Z701" s="61"/>
      <c r="AA701" s="61"/>
      <c r="AB701" s="67"/>
      <c r="AH701" s="61"/>
      <c r="AI701" s="61"/>
      <c r="AJ701" s="20"/>
      <c r="AK701" s="4"/>
      <c r="AR701" s="20"/>
    </row>
    <row r="702" spans="10:44" x14ac:dyDescent="0.15">
      <c r="J702" s="59"/>
      <c r="K702" s="59"/>
      <c r="L702" s="67"/>
      <c r="R702" s="15"/>
      <c r="S702" s="59"/>
      <c r="T702" s="67"/>
      <c r="Z702" s="61"/>
      <c r="AA702" s="61"/>
      <c r="AB702" s="67"/>
      <c r="AH702" s="61"/>
      <c r="AI702" s="61"/>
      <c r="AJ702" s="20"/>
      <c r="AK702" s="4"/>
      <c r="AR702" s="20"/>
    </row>
    <row r="703" spans="10:44" x14ac:dyDescent="0.15">
      <c r="J703" s="59"/>
      <c r="K703" s="59"/>
      <c r="L703" s="67"/>
      <c r="R703" s="15"/>
      <c r="S703" s="59"/>
      <c r="T703" s="67"/>
      <c r="Z703" s="61"/>
      <c r="AA703" s="61"/>
      <c r="AB703" s="67"/>
      <c r="AH703" s="61"/>
      <c r="AI703" s="61"/>
      <c r="AJ703" s="20"/>
      <c r="AK703" s="4"/>
      <c r="AR703" s="20"/>
    </row>
    <row r="704" spans="10:44" x14ac:dyDescent="0.15">
      <c r="J704" s="59"/>
      <c r="K704" s="59"/>
      <c r="L704" s="67"/>
      <c r="R704" s="15"/>
      <c r="S704" s="59"/>
      <c r="T704" s="67"/>
      <c r="Z704" s="61"/>
      <c r="AA704" s="61"/>
      <c r="AB704" s="67"/>
      <c r="AH704" s="61"/>
      <c r="AI704" s="61"/>
      <c r="AJ704" s="20"/>
      <c r="AK704" s="4"/>
      <c r="AR704" s="20"/>
    </row>
    <row r="705" spans="10:44" x14ac:dyDescent="0.15">
      <c r="J705" s="59"/>
      <c r="K705" s="59"/>
      <c r="L705" s="67"/>
      <c r="R705" s="15"/>
      <c r="S705" s="59"/>
      <c r="T705" s="67"/>
      <c r="Z705" s="61"/>
      <c r="AA705" s="61"/>
      <c r="AB705" s="67"/>
      <c r="AH705" s="61"/>
      <c r="AI705" s="61"/>
      <c r="AJ705" s="20"/>
      <c r="AK705" s="4"/>
      <c r="AR705" s="20"/>
    </row>
    <row r="706" spans="10:44" x14ac:dyDescent="0.15">
      <c r="J706" s="59"/>
      <c r="K706" s="59"/>
      <c r="L706" s="67"/>
      <c r="R706" s="15"/>
      <c r="S706" s="59"/>
      <c r="T706" s="67"/>
      <c r="Z706" s="61"/>
      <c r="AA706" s="61"/>
      <c r="AB706" s="67"/>
      <c r="AH706" s="61"/>
      <c r="AI706" s="61"/>
      <c r="AJ706" s="20"/>
      <c r="AK706" s="4"/>
      <c r="AR706" s="20"/>
    </row>
    <row r="707" spans="10:44" x14ac:dyDescent="0.15">
      <c r="J707" s="59"/>
      <c r="K707" s="59"/>
      <c r="L707" s="67"/>
      <c r="R707" s="15"/>
      <c r="S707" s="59"/>
      <c r="T707" s="67"/>
      <c r="Z707" s="61"/>
      <c r="AA707" s="61"/>
      <c r="AB707" s="67"/>
      <c r="AH707" s="61"/>
      <c r="AI707" s="61"/>
      <c r="AJ707" s="20"/>
      <c r="AK707" s="4"/>
      <c r="AR707" s="20"/>
    </row>
    <row r="708" spans="10:44" x14ac:dyDescent="0.15">
      <c r="J708" s="59"/>
      <c r="K708" s="59"/>
      <c r="L708" s="67"/>
      <c r="R708" s="15"/>
      <c r="S708" s="59"/>
      <c r="T708" s="67"/>
      <c r="Z708" s="61"/>
      <c r="AA708" s="61"/>
      <c r="AB708" s="67"/>
      <c r="AH708" s="61"/>
      <c r="AI708" s="61"/>
      <c r="AJ708" s="20"/>
      <c r="AK708" s="4"/>
      <c r="AR708" s="20"/>
    </row>
    <row r="709" spans="10:44" x14ac:dyDescent="0.15">
      <c r="J709" s="59"/>
      <c r="K709" s="59"/>
      <c r="L709" s="67"/>
      <c r="R709" s="15"/>
      <c r="S709" s="59"/>
      <c r="T709" s="67"/>
      <c r="Z709" s="61"/>
      <c r="AA709" s="61"/>
      <c r="AB709" s="67"/>
      <c r="AH709" s="61"/>
      <c r="AI709" s="61"/>
      <c r="AJ709" s="20"/>
      <c r="AK709" s="4"/>
      <c r="AR709" s="20"/>
    </row>
    <row r="710" spans="10:44" x14ac:dyDescent="0.15">
      <c r="J710" s="59"/>
      <c r="K710" s="59"/>
      <c r="L710" s="67"/>
      <c r="R710" s="15"/>
      <c r="S710" s="59"/>
      <c r="T710" s="67"/>
      <c r="Z710" s="61"/>
      <c r="AA710" s="61"/>
      <c r="AB710" s="67"/>
      <c r="AH710" s="61"/>
      <c r="AI710" s="61"/>
      <c r="AJ710" s="20"/>
      <c r="AK710" s="4"/>
      <c r="AR710" s="20"/>
    </row>
    <row r="711" spans="10:44" x14ac:dyDescent="0.15">
      <c r="J711" s="59"/>
      <c r="K711" s="59"/>
      <c r="L711" s="67"/>
      <c r="R711" s="15"/>
      <c r="S711" s="59"/>
      <c r="T711" s="67"/>
      <c r="Z711" s="61"/>
      <c r="AA711" s="61"/>
      <c r="AB711" s="67"/>
      <c r="AH711" s="61"/>
      <c r="AI711" s="61"/>
      <c r="AJ711" s="20"/>
      <c r="AK711" s="4"/>
      <c r="AR711" s="20"/>
    </row>
    <row r="712" spans="10:44" x14ac:dyDescent="0.15">
      <c r="J712" s="59"/>
      <c r="K712" s="59"/>
      <c r="L712" s="67"/>
      <c r="R712" s="15"/>
      <c r="S712" s="59"/>
      <c r="T712" s="67"/>
      <c r="Z712" s="61"/>
      <c r="AA712" s="61"/>
      <c r="AB712" s="67"/>
      <c r="AH712" s="61"/>
      <c r="AI712" s="61"/>
      <c r="AJ712" s="20"/>
      <c r="AK712" s="4"/>
      <c r="AR712" s="20"/>
    </row>
    <row r="713" spans="10:44" x14ac:dyDescent="0.15">
      <c r="J713" s="59"/>
      <c r="K713" s="59"/>
      <c r="L713" s="67"/>
      <c r="R713" s="15"/>
      <c r="S713" s="59"/>
      <c r="T713" s="67"/>
      <c r="Z713" s="61"/>
      <c r="AA713" s="61"/>
      <c r="AB713" s="67"/>
      <c r="AH713" s="61"/>
      <c r="AI713" s="61"/>
      <c r="AJ713" s="20"/>
      <c r="AK713" s="4"/>
      <c r="AR713" s="20"/>
    </row>
  </sheetData>
  <mergeCells count="37">
    <mergeCell ref="A3:A5"/>
    <mergeCell ref="M3:T3"/>
    <mergeCell ref="M4:M5"/>
    <mergeCell ref="N4:N5"/>
    <mergeCell ref="O4:O5"/>
    <mergeCell ref="R4:T4"/>
    <mergeCell ref="P4:Q4"/>
    <mergeCell ref="R5:S5"/>
    <mergeCell ref="E3:L3"/>
    <mergeCell ref="E4:E5"/>
    <mergeCell ref="F4:F5"/>
    <mergeCell ref="G4:G5"/>
    <mergeCell ref="J4:L4"/>
    <mergeCell ref="H4:I4"/>
    <mergeCell ref="J5:K5"/>
    <mergeCell ref="AC4:AC5"/>
    <mergeCell ref="AD4:AD5"/>
    <mergeCell ref="AK4:AK5"/>
    <mergeCell ref="AL4:AL5"/>
    <mergeCell ref="AH4:AJ4"/>
    <mergeCell ref="AF4:AG4"/>
    <mergeCell ref="AP4:AR4"/>
    <mergeCell ref="AC3:AJ3"/>
    <mergeCell ref="AE4:AE5"/>
    <mergeCell ref="AM4:AM5"/>
    <mergeCell ref="B3:B5"/>
    <mergeCell ref="C3:D5"/>
    <mergeCell ref="AK3:AR3"/>
    <mergeCell ref="U3:AB3"/>
    <mergeCell ref="U4:U5"/>
    <mergeCell ref="V4:V5"/>
    <mergeCell ref="W4:W5"/>
    <mergeCell ref="Z4:AB4"/>
    <mergeCell ref="X4:Y4"/>
    <mergeCell ref="Z5:AA5"/>
    <mergeCell ref="AH5:AI5"/>
    <mergeCell ref="AN4:AO4"/>
  </mergeCells>
  <pageMargins left="0.25" right="0.25" top="0.75" bottom="0.75" header="0.3" footer="0.3"/>
  <pageSetup paperSize="258" scale="41" fitToHeight="0" orientation="landscape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Fujitsu</dc:creator>
  <cp:lastModifiedBy>Microsoft Office User</cp:lastModifiedBy>
  <cp:lastPrinted>2023-05-25T10:37:10Z</cp:lastPrinted>
  <dcterms:created xsi:type="dcterms:W3CDTF">2023-05-16T02:41:56Z</dcterms:created>
  <dcterms:modified xsi:type="dcterms:W3CDTF">2023-09-14T08:20:21Z</dcterms:modified>
</cp:coreProperties>
</file>